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\GIT_FIN_22\GIT FINANCIERA 2022\INFORMES PÁGINA WEB\ART -  UEJ 021401\5.2A Ejecución Presupuestal Vigencia\"/>
    </mc:Choice>
  </mc:AlternateContent>
  <xr:revisionPtr revIDLastSave="0" documentId="13_ncr:1_{7106F93F-F804-4822-B65F-59FE5A209277}" xr6:coauthVersionLast="47" xr6:coauthVersionMax="47" xr10:uidLastSave="{00000000-0000-0000-0000-000000000000}"/>
  <bookViews>
    <workbookView xWindow="-120" yWindow="-120" windowWidth="29040" windowHeight="15840" xr2:uid="{54FE12E6-1296-4514-97AC-8A500947AFF9}"/>
  </bookViews>
  <sheets>
    <sheet name="9 EJECUCION SEP VIG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</calcChain>
</file>

<file path=xl/sharedStrings.xml><?xml version="1.0" encoding="utf-8"?>
<sst xmlns="http://schemas.openxmlformats.org/spreadsheetml/2006/main" count="75" uniqueCount="63">
  <si>
    <t>AGENCIA DE RENOVACIÓN  DEL TERRITORIO - ART</t>
  </si>
  <si>
    <t xml:space="preserve">               INFORME DE EJECUCIÓN PRESUPUESTAL A:</t>
  </si>
  <si>
    <t>SEPTIEMBRE 2022</t>
  </si>
  <si>
    <t>VIGENCIA 2022</t>
  </si>
  <si>
    <t>RUBRO</t>
  </si>
  <si>
    <t>REC</t>
  </si>
  <si>
    <t>SIT</t>
  </si>
  <si>
    <t>DESCRIPCIÓN</t>
  </si>
  <si>
    <t>APR. INICIAL  
$</t>
  </si>
  <si>
    <t>APR. ADICIONADA $</t>
  </si>
  <si>
    <t>APR. REDUCIDA    $</t>
  </si>
  <si>
    <t>APR. VIGENTE          $</t>
  </si>
  <si>
    <t>APR. BLOQUEADA             $</t>
  </si>
  <si>
    <t>APR. ACTUAL             $</t>
  </si>
  <si>
    <t>CDP                             $</t>
  </si>
  <si>
    <t>APR. DISPONIBLE         $</t>
  </si>
  <si>
    <t>%               DISPONBLE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</si>
  <si>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</si>
  <si>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</si>
  <si>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</si>
  <si>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</si>
  <si>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</si>
  <si>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</si>
  <si>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</si>
  <si>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</si>
  <si>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</si>
  <si>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</si>
  <si>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</si>
  <si>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</si>
  <si>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</si>
  <si>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</si>
  <si>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</si>
  <si>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</si>
  <si>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A-02-02</t>
  </si>
  <si>
    <t>ADQUISICIONES DIFERENTES DE ACTIVOS</t>
  </si>
  <si>
    <t>A-03   TRANSFERENCIAS CORRIENTES</t>
  </si>
  <si>
    <t>A-03-04-02-012</t>
  </si>
  <si>
    <t>INCAPACIDADES Y LICENCIAS DE MATERNIDAD (NO DE PENSIONES)</t>
  </si>
  <si>
    <t>A-03-10-01-001</t>
  </si>
  <si>
    <t>SENTENCIAS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</si>
  <si>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</si>
  <si>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</si>
  <si>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</si>
  <si>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</si>
  <si>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</si>
  <si>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</si>
  <si>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</si>
  <si>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</si>
  <si>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B-10   SERVICIO DE LA DEUDA PÚBLICA INTERNA</t>
  </si>
  <si>
    <t>B-10-04-01</t>
  </si>
  <si>
    <t>APORTES AL FONDO DE CONTINGENCIAS</t>
  </si>
  <si>
    <t>TOTAL GASTOS DE FUNCIONAMIENTO</t>
  </si>
  <si>
    <t>C-0212-1000-7</t>
  </si>
  <si>
    <r>
      <t xml:space="preserve">IMPLEMENTACIÓN DE LAS TECNOLOGÍAS DE INFORMACIÓN Y COMUNICACIONES PARA LA RENOVACIÓN DEL TERRITORIO  NACIONAL </t>
    </r>
    <r>
      <rPr>
        <b/>
        <sz val="11"/>
        <color theme="9" tint="-0.249977111117893"/>
        <rFont val="Calibri"/>
        <family val="2"/>
        <scheme val="minor"/>
      </rPr>
      <t>(OFICINA DE TECNOLOGICAS DE LA INFORMACION - OTI)</t>
    </r>
  </si>
  <si>
    <t>C-0212-1000-8</t>
  </si>
  <si>
    <r>
      <t xml:space="preserve">IMPLEMENTACIÓN DE ACTIVIDADES PARA LA REACTIVACIÓN ECONÓMICA, SOCIAL Y AMBIENTAL EN LAS ZONAS FOCALIZADAS POR LOS PROGRAMAS DE DESARROLLO CON ENFOQUE TERRITORIAL - PDET  NIVEL  NACIONAL </t>
    </r>
    <r>
      <rPr>
        <b/>
        <sz val="11"/>
        <color theme="9" tint="-0.249977111117893"/>
        <rFont val="Calibri"/>
        <family val="2"/>
        <scheme val="minor"/>
      </rPr>
      <t xml:space="preserve"> (DIRECCION DE ESTRUCTURACION Y EJECUCION DE PROYECTOS - DEEP)</t>
    </r>
  </si>
  <si>
    <t>C-0212-1000-10</t>
  </si>
  <si>
    <r>
      <t xml:space="preserve">APOYO A LA IMPLEMENTACION Y FINANCIACION DE LOS PROGRAMAS DE DESARROLLO CON ENFOQUE TERRITORIAL - PDET EN LOS TERRITORIOS PRIORIZADOS A NIVEL  NACIONAL </t>
    </r>
    <r>
      <rPr>
        <b/>
        <sz val="11"/>
        <color theme="9" tint="-0.249977111117893"/>
        <rFont val="Calibri"/>
        <family val="2"/>
        <scheme val="minor"/>
      </rPr>
      <t>(DIRECCION DE PROGRAMACION Y GESTION PARA LA IMPLEMENTACION - DPGI)</t>
    </r>
  </si>
  <si>
    <t>C-0212-1000-11</t>
  </si>
  <si>
    <r>
      <t xml:space="preserve">OPTIMIZACION DE LA MEDICION DEL AVANCE EN LA IMPLEMENTACION DE LOS PDET  NACIONAL  </t>
    </r>
    <r>
      <rPr>
        <b/>
        <sz val="11"/>
        <color theme="9" tint="-0.249977111117893"/>
        <rFont val="Calibri"/>
        <family val="2"/>
        <scheme val="minor"/>
      </rPr>
      <t>(DIRECCION DE INFORMACION Y PROSPECTIVA - DIP)</t>
    </r>
  </si>
  <si>
    <t>TOTAL GASTOS DE INVERSION</t>
  </si>
  <si>
    <t>TOTAL PRESUPUESTO NACIÓN</t>
  </si>
  <si>
    <r>
      <t xml:space="preserve">NOTA: </t>
    </r>
    <r>
      <rPr>
        <sz val="12"/>
        <rFont val="Arial"/>
        <family val="2"/>
      </rPr>
      <t>La ejecución porcentual se calculó con base en la apropiación actual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</si>
</sst>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</numFmts>
  <fonts count="20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9"/>
      <name val="Tahoma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43">
    <xf numFmtId="0" fontId="0" fillId="0" borderId="0" xfId="0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2" fillId="4" borderId="4" xfId="0" applyFont="1" applyFill="1" applyBorder="1"/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" fontId="7" fillId="4" borderId="0" xfId="0" applyNumberFormat="1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8" fillId="4" borderId="0" xfId="0" applyFont="1" applyFill="1" applyAlignment="1">
      <alignment horizontal="center" vertical="center" wrapText="1" readingOrder="1"/>
    </xf>
    <xf numFmtId="0" fontId="0" fillId="4" borderId="0" xfId="0" applyFill="1"/>
    <xf numFmtId="0" fontId="9" fillId="0" borderId="4" xfId="0" applyFont="1" applyBorder="1"/>
    <xf numFmtId="41" fontId="10" fillId="5" borderId="11" xfId="2" applyFont="1" applyFill="1" applyBorder="1" applyAlignment="1">
      <alignment horizontal="right" vertical="center" wrapText="1" readingOrder="1"/>
    </xf>
    <xf numFmtId="10" fontId="10" fillId="5" borderId="11" xfId="3" applyNumberFormat="1" applyFont="1" applyFill="1" applyBorder="1" applyAlignment="1">
      <alignment horizontal="right" vertical="center" wrapText="1" readingOrder="1"/>
    </xf>
    <xf numFmtId="10" fontId="10" fillId="5" borderId="12" xfId="3" applyNumberFormat="1" applyFont="1" applyFill="1" applyBorder="1" applyAlignment="1">
      <alignment horizontal="right" vertical="center" wrapText="1" readingOrder="1"/>
    </xf>
    <xf numFmtId="41" fontId="10" fillId="5" borderId="13" xfId="2" applyFont="1" applyFill="1" applyBorder="1" applyAlignment="1">
      <alignment horizontal="right" vertical="center" wrapText="1" readingOrder="1"/>
    </xf>
    <xf numFmtId="41" fontId="10" fillId="5" borderId="14" xfId="2" applyFont="1" applyFill="1" applyBorder="1" applyAlignment="1">
      <alignment horizontal="right" vertical="center" wrapText="1" readingOrder="1"/>
    </xf>
    <xf numFmtId="10" fontId="10" fillId="5" borderId="15" xfId="3" applyNumberFormat="1" applyFont="1" applyFill="1" applyBorder="1" applyAlignment="1">
      <alignment horizontal="right" vertical="center" wrapText="1" readingOrder="1"/>
    </xf>
    <xf numFmtId="0" fontId="9" fillId="0" borderId="5" xfId="0" applyFont="1" applyBorder="1"/>
    <xf numFmtId="164" fontId="12" fillId="0" borderId="0" xfId="0" applyNumberFormat="1" applyFont="1" applyAlignment="1">
      <alignment horizontal="right" vertical="center" wrapText="1" readingOrder="1"/>
    </xf>
    <xf numFmtId="0" fontId="13" fillId="0" borderId="0" xfId="0" applyFont="1"/>
    <xf numFmtId="0" fontId="14" fillId="0" borderId="8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3" fontId="14" fillId="0" borderId="16" xfId="4" applyNumberFormat="1" applyFont="1" applyBorder="1" applyAlignment="1">
      <alignment horizontal="right" vertical="center"/>
    </xf>
    <xf numFmtId="10" fontId="14" fillId="0" borderId="16" xfId="5" applyNumberFormat="1" applyFont="1" applyFill="1" applyBorder="1" applyAlignment="1">
      <alignment horizontal="right" vertical="center"/>
    </xf>
    <xf numFmtId="10" fontId="14" fillId="0" borderId="17" xfId="5" applyNumberFormat="1" applyFont="1" applyFill="1" applyBorder="1" applyAlignment="1">
      <alignment horizontal="right" vertical="center"/>
    </xf>
    <xf numFmtId="3" fontId="14" fillId="0" borderId="18" xfId="4" applyNumberFormat="1" applyFont="1" applyBorder="1" applyAlignment="1">
      <alignment horizontal="right" vertical="center"/>
    </xf>
    <xf numFmtId="41" fontId="10" fillId="5" borderId="21" xfId="2" applyFont="1" applyFill="1" applyBorder="1" applyAlignment="1">
      <alignment horizontal="right" vertical="center" wrapText="1" readingOrder="1"/>
    </xf>
    <xf numFmtId="10" fontId="10" fillId="5" borderId="21" xfId="3" applyNumberFormat="1" applyFont="1" applyFill="1" applyBorder="1" applyAlignment="1">
      <alignment horizontal="right" vertical="center" wrapText="1" readingOrder="1"/>
    </xf>
    <xf numFmtId="10" fontId="10" fillId="5" borderId="22" xfId="3" applyNumberFormat="1" applyFont="1" applyFill="1" applyBorder="1" applyAlignment="1">
      <alignment horizontal="right" vertical="center" wrapText="1" readingOrder="1"/>
    </xf>
    <xf numFmtId="41" fontId="10" fillId="5" borderId="23" xfId="2" applyFont="1" applyFill="1" applyBorder="1" applyAlignment="1">
      <alignment horizontal="right" vertical="center" wrapText="1" readingOrder="1"/>
    </xf>
    <xf numFmtId="41" fontId="10" fillId="5" borderId="24" xfId="2" applyFont="1" applyFill="1" applyBorder="1" applyAlignment="1">
      <alignment horizontal="right" vertical="center" wrapText="1" readingOrder="1"/>
    </xf>
    <xf numFmtId="10" fontId="10" fillId="5" borderId="25" xfId="3" applyNumberFormat="1" applyFont="1" applyFill="1" applyBorder="1" applyAlignment="1">
      <alignment horizontal="right" vertical="center" wrapText="1" readingOrder="1"/>
    </xf>
    <xf numFmtId="1" fontId="14" fillId="0" borderId="16" xfId="2" applyNumberFormat="1" applyFont="1" applyFill="1" applyBorder="1" applyAlignment="1">
      <alignment horizontal="right" vertical="center"/>
    </xf>
    <xf numFmtId="3" fontId="14" fillId="4" borderId="16" xfId="4" applyNumberFormat="1" applyFont="1" applyFill="1" applyBorder="1" applyAlignment="1">
      <alignment horizontal="right" vertical="center"/>
    </xf>
    <xf numFmtId="0" fontId="14" fillId="0" borderId="26" xfId="0" applyFont="1" applyBorder="1"/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3" fontId="14" fillId="0" borderId="26" xfId="4" applyNumberFormat="1" applyFont="1" applyBorder="1" applyAlignment="1">
      <alignment horizontal="right" vertical="center"/>
    </xf>
    <xf numFmtId="10" fontId="14" fillId="0" borderId="26" xfId="5" applyNumberFormat="1" applyFont="1" applyFill="1" applyBorder="1" applyAlignment="1">
      <alignment horizontal="right" vertical="center"/>
    </xf>
    <xf numFmtId="3" fontId="14" fillId="0" borderId="26" xfId="4" applyNumberFormat="1" applyFont="1" applyBorder="1" applyAlignment="1">
      <alignment horizontal="left" vertical="center"/>
    </xf>
    <xf numFmtId="3" fontId="14" fillId="0" borderId="26" xfId="4" applyNumberFormat="1" applyFont="1" applyBorder="1" applyAlignment="1">
      <alignment horizontal="center" vertical="center"/>
    </xf>
    <xf numFmtId="10" fontId="14" fillId="0" borderId="27" xfId="5" applyNumberFormat="1" applyFont="1" applyFill="1" applyBorder="1" applyAlignment="1">
      <alignment horizontal="right" vertical="center"/>
    </xf>
    <xf numFmtId="3" fontId="14" fillId="0" borderId="28" xfId="4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3" fontId="14" fillId="0" borderId="0" xfId="4" applyNumberFormat="1" applyFont="1" applyAlignment="1">
      <alignment horizontal="right" vertical="center"/>
    </xf>
    <xf numFmtId="1" fontId="14" fillId="0" borderId="0" xfId="4" applyNumberFormat="1" applyFont="1" applyAlignment="1">
      <alignment horizontal="right" vertical="center"/>
    </xf>
    <xf numFmtId="10" fontId="14" fillId="4" borderId="0" xfId="5" applyNumberFormat="1" applyFont="1" applyFill="1" applyBorder="1" applyAlignment="1">
      <alignment horizontal="right" vertical="center"/>
    </xf>
    <xf numFmtId="10" fontId="14" fillId="0" borderId="0" xfId="5" applyNumberFormat="1" applyFont="1" applyFill="1" applyBorder="1" applyAlignment="1">
      <alignment horizontal="right" vertical="center"/>
    </xf>
    <xf numFmtId="10" fontId="14" fillId="0" borderId="5" xfId="5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3" fontId="7" fillId="3" borderId="0" xfId="4" applyNumberFormat="1" applyFont="1" applyFill="1" applyAlignment="1">
      <alignment horizontal="right" vertical="center"/>
    </xf>
    <xf numFmtId="10" fontId="7" fillId="3" borderId="0" xfId="3" applyNumberFormat="1" applyFont="1" applyFill="1" applyBorder="1" applyAlignment="1">
      <alignment horizontal="right" vertical="center"/>
    </xf>
    <xf numFmtId="10" fontId="7" fillId="3" borderId="17" xfId="5" applyNumberFormat="1" applyFont="1" applyFill="1" applyBorder="1" applyAlignment="1">
      <alignment horizontal="right" vertical="center"/>
    </xf>
    <xf numFmtId="10" fontId="7" fillId="3" borderId="16" xfId="5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4" borderId="29" xfId="0" applyFont="1" applyFill="1" applyBorder="1" applyAlignment="1">
      <alignment horizontal="left" vertical="center" wrapText="1"/>
    </xf>
    <xf numFmtId="3" fontId="14" fillId="0" borderId="29" xfId="4" applyNumberFormat="1" applyFont="1" applyBorder="1" applyAlignment="1">
      <alignment horizontal="right" vertical="center"/>
    </xf>
    <xf numFmtId="1" fontId="17" fillId="0" borderId="29" xfId="2" applyNumberFormat="1" applyFont="1" applyFill="1" applyBorder="1" applyAlignment="1">
      <alignment horizontal="right" vertical="center"/>
    </xf>
    <xf numFmtId="10" fontId="14" fillId="0" borderId="29" xfId="5" applyNumberFormat="1" applyFont="1" applyFill="1" applyBorder="1" applyAlignment="1">
      <alignment horizontal="right" vertical="center"/>
    </xf>
    <xf numFmtId="10" fontId="14" fillId="0" borderId="30" xfId="5" applyNumberFormat="1" applyFont="1" applyFill="1" applyBorder="1" applyAlignment="1">
      <alignment horizontal="right" vertical="center"/>
    </xf>
    <xf numFmtId="3" fontId="14" fillId="4" borderId="29" xfId="4" applyNumberFormat="1" applyFont="1" applyFill="1" applyBorder="1" applyAlignment="1">
      <alignment horizontal="right" vertical="center"/>
    </xf>
    <xf numFmtId="3" fontId="14" fillId="4" borderId="31" xfId="4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/>
    </xf>
    <xf numFmtId="1" fontId="17" fillId="0" borderId="16" xfId="2" applyNumberFormat="1" applyFont="1" applyFill="1" applyBorder="1" applyAlignment="1">
      <alignment horizontal="right" vertical="center"/>
    </xf>
    <xf numFmtId="3" fontId="14" fillId="4" borderId="18" xfId="4" applyNumberFormat="1" applyFont="1" applyFill="1" applyBorder="1" applyAlignment="1">
      <alignment horizontal="right" vertical="center"/>
    </xf>
    <xf numFmtId="3" fontId="14" fillId="0" borderId="8" xfId="4" applyNumberFormat="1" applyFont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left" vertical="center" wrapText="1"/>
    </xf>
    <xf numFmtId="1" fontId="17" fillId="0" borderId="26" xfId="2" applyNumberFormat="1" applyFont="1" applyFill="1" applyBorder="1" applyAlignment="1">
      <alignment horizontal="right" vertical="center"/>
    </xf>
    <xf numFmtId="3" fontId="14" fillId="4" borderId="26" xfId="4" applyNumberFormat="1" applyFont="1" applyFill="1" applyBorder="1" applyAlignment="1">
      <alignment horizontal="right" vertical="center"/>
    </xf>
    <xf numFmtId="3" fontId="14" fillId="4" borderId="28" xfId="4" applyNumberFormat="1" applyFont="1" applyFill="1" applyBorder="1" applyAlignment="1">
      <alignment horizontal="right" vertical="center"/>
    </xf>
    <xf numFmtId="10" fontId="2" fillId="0" borderId="0" xfId="5" applyNumberFormat="1" applyFont="1" applyBorder="1" applyAlignment="1">
      <alignment horizontal="center" vertical="center"/>
    </xf>
    <xf numFmtId="10" fontId="2" fillId="0" borderId="0" xfId="5" applyNumberFormat="1" applyFont="1" applyBorder="1"/>
    <xf numFmtId="10" fontId="2" fillId="0" borderId="0" xfId="5" applyNumberFormat="1" applyFont="1" applyBorder="1" applyAlignment="1">
      <alignment horizontal="center"/>
    </xf>
    <xf numFmtId="10" fontId="7" fillId="3" borderId="0" xfId="5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/>
    <xf numFmtId="10" fontId="6" fillId="3" borderId="0" xfId="5" applyNumberFormat="1" applyFont="1" applyFill="1" applyBorder="1" applyAlignment="1">
      <alignment horizontal="right" vertical="center"/>
    </xf>
    <xf numFmtId="0" fontId="2" fillId="0" borderId="27" xfId="0" applyFont="1" applyBorder="1"/>
    <xf numFmtId="0" fontId="2" fillId="0" borderId="32" xfId="0" applyFont="1" applyBorder="1"/>
    <xf numFmtId="1" fontId="2" fillId="0" borderId="32" xfId="0" applyNumberFormat="1" applyFont="1" applyBorder="1"/>
    <xf numFmtId="10" fontId="2" fillId="0" borderId="32" xfId="5" applyNumberFormat="1" applyFont="1" applyBorder="1" applyAlignment="1">
      <alignment horizontal="center" vertical="center"/>
    </xf>
    <xf numFmtId="10" fontId="2" fillId="0" borderId="32" xfId="5" applyNumberFormat="1" applyFont="1" applyBorder="1"/>
    <xf numFmtId="10" fontId="2" fillId="0" borderId="32" xfId="5" applyNumberFormat="1" applyFont="1" applyBorder="1" applyAlignment="1">
      <alignment horizontal="center"/>
    </xf>
    <xf numFmtId="0" fontId="2" fillId="0" borderId="28" xfId="0" applyFont="1" applyBorder="1"/>
    <xf numFmtId="0" fontId="18" fillId="0" borderId="0" xfId="0" applyFont="1"/>
    <xf numFmtId="1" fontId="0" fillId="0" borderId="0" xfId="0" applyNumberFormat="1"/>
    <xf numFmtId="3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 vertical="center"/>
    </xf>
    <xf numFmtId="165" fontId="11" fillId="0" borderId="0" xfId="1" applyFont="1" applyAlignment="1">
      <alignment horizontal="center"/>
    </xf>
    <xf numFmtId="165" fontId="11" fillId="0" borderId="0" xfId="1" applyFont="1"/>
    <xf numFmtId="10" fontId="11" fillId="0" borderId="0" xfId="5" applyNumberFormat="1" applyAlignment="1">
      <alignment horizontal="center" vertical="center"/>
    </xf>
    <xf numFmtId="10" fontId="11" fillId="0" borderId="0" xfId="5" applyNumberFormat="1"/>
    <xf numFmtId="10" fontId="11" fillId="0" borderId="0" xfId="5" applyNumberForma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5" borderId="9" xfId="0" applyFont="1" applyFill="1" applyBorder="1" applyAlignment="1">
      <alignment horizontal="center" vertical="center" wrapText="1" readingOrder="1"/>
    </xf>
    <xf numFmtId="0" fontId="10" fillId="5" borderId="10" xfId="0" applyFont="1" applyFill="1" applyBorder="1" applyAlignment="1">
      <alignment horizontal="center" vertical="center" wrapText="1" readingOrder="1"/>
    </xf>
    <xf numFmtId="0" fontId="10" fillId="5" borderId="19" xfId="0" applyFont="1" applyFill="1" applyBorder="1" applyAlignment="1">
      <alignment horizontal="center" vertical="center" wrapText="1" readingOrder="1"/>
    </xf>
    <xf numFmtId="0" fontId="10" fillId="5" borderId="20" xfId="0" applyFont="1" applyFill="1" applyBorder="1" applyAlignment="1">
      <alignment horizontal="center" vertical="center" wrapText="1" readingOrder="1"/>
    </xf>
  </cellXfs>
  <cellStyles count="6">
    <cellStyle name="Millares" xfId="1" builtinId="3"/>
    <cellStyle name="Millares [0]" xfId="2" builtinId="6"/>
    <cellStyle name="Normal" xfId="0" builtinId="0"/>
    <cellStyle name="Normal 5 2" xfId="4" xr:uid="{13C7DA09-9D09-47AE-911F-0D99E6B1550A}"/>
    <cellStyle name="Porcentaje" xfId="3" builtinId="5"/>
    <cellStyle name="Porcentual 2 2" xfId="5" xr:uid="{7AD506E8-ABAF-4513-AFD4-A2DD8DA18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C06A-65DE-41E0-A2E0-B0A7C2AD1181}">
  <sheetPr>
    <tabColor rgb="FF92D050"/>
    <pageSetUpPr fitToPage="1"/>
  </sheetPr>
  <dimension ref="A1:W38"/>
  <sheetViews>
    <sheetView tabSelected="1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baseColWidth="10" defaultRowHeight="12.75" x14ac:dyDescent="0.2"/>
  <cols>
    <col min="1" max="1" width="2" customWidth="1"/>
    <col min="2" max="2" width="14.140625" bestFit="1" customWidth="1"/>
    <col min="3" max="3" width="4.5703125" bestFit="1" customWidth="1"/>
    <col min="4" max="4" width="4.7109375" bestFit="1" customWidth="1"/>
    <col min="5" max="5" width="67.85546875" customWidth="1"/>
    <col min="6" max="6" width="19.28515625" customWidth="1"/>
    <col min="7" max="7" width="15.85546875" customWidth="1"/>
    <col min="8" max="8" width="16.5703125" style="119" customWidth="1"/>
    <col min="9" max="9" width="20.7109375" bestFit="1" customWidth="1"/>
    <col min="10" max="10" width="13.42578125" customWidth="1"/>
    <col min="11" max="12" width="20.7109375" bestFit="1" customWidth="1"/>
    <col min="13" max="13" width="19.7109375" customWidth="1"/>
    <col min="14" max="14" width="12.42578125" customWidth="1"/>
    <col min="15" max="15" width="21.5703125" customWidth="1"/>
    <col min="16" max="16" width="12.85546875" customWidth="1"/>
    <col min="17" max="17" width="18.85546875" customWidth="1"/>
    <col min="18" max="18" width="20.140625" bestFit="1" customWidth="1"/>
    <col min="19" max="19" width="11.28515625" style="125" customWidth="1"/>
    <col min="20" max="20" width="20.7109375" style="126" bestFit="1" customWidth="1"/>
    <col min="21" max="21" width="9.7109375" style="127" bestFit="1" customWidth="1"/>
    <col min="22" max="22" width="1.5703125" customWidth="1"/>
    <col min="23" max="23" width="14.28515625" customWidth="1"/>
  </cols>
  <sheetData>
    <row r="1" spans="1:23" ht="27.75" customHeight="1" x14ac:dyDescent="0.4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2"/>
    </row>
    <row r="2" spans="1:23" ht="8.25" customHeight="1" x14ac:dyDescent="0.2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5"/>
    </row>
    <row r="3" spans="1:23" s="5" customFormat="1" ht="15" customHeight="1" x14ac:dyDescent="0.3">
      <c r="A3" s="1"/>
      <c r="B3" s="136" t="s">
        <v>1</v>
      </c>
      <c r="C3" s="136"/>
      <c r="D3" s="136"/>
      <c r="E3" s="136"/>
      <c r="F3" s="137" t="s">
        <v>2</v>
      </c>
      <c r="G3" s="137"/>
      <c r="H3" s="137"/>
      <c r="I3" s="137"/>
      <c r="J3" s="137"/>
      <c r="K3" s="137"/>
      <c r="L3" s="137"/>
      <c r="M3" s="137"/>
      <c r="N3" s="137"/>
      <c r="O3" s="138"/>
      <c r="P3" s="138"/>
      <c r="Q3" s="138"/>
      <c r="R3" s="2"/>
      <c r="S3" s="137"/>
      <c r="T3" s="138"/>
      <c r="U3" s="3"/>
      <c r="V3" s="4"/>
    </row>
    <row r="4" spans="1:23" s="5" customFormat="1" ht="4.5" customHeight="1" x14ac:dyDescent="0.3">
      <c r="A4" s="6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9"/>
      <c r="T4" s="7"/>
      <c r="U4" s="7"/>
      <c r="V4" s="10"/>
    </row>
    <row r="5" spans="1:23" s="5" customFormat="1" ht="21.75" customHeight="1" x14ac:dyDescent="0.3">
      <c r="A5" s="11"/>
      <c r="B5" s="128" t="s">
        <v>3</v>
      </c>
      <c r="C5" s="129"/>
      <c r="D5" s="129"/>
      <c r="E5" s="129"/>
      <c r="F5" s="12"/>
      <c r="G5" s="12"/>
      <c r="H5" s="8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2"/>
      <c r="U5" s="7"/>
      <c r="V5" s="10"/>
    </row>
    <row r="6" spans="1:23" ht="5.25" customHeight="1" thickBot="1" x14ac:dyDescent="0.25">
      <c r="A6" s="14"/>
      <c r="B6" s="15"/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  <c r="T6" s="15"/>
      <c r="U6" s="18"/>
      <c r="V6" s="19"/>
    </row>
    <row r="7" spans="1:23" ht="65.25" customHeight="1" thickBot="1" x14ac:dyDescent="0.25">
      <c r="A7" s="14"/>
      <c r="B7" s="20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2" t="s">
        <v>16</v>
      </c>
      <c r="O7" s="22" t="s">
        <v>17</v>
      </c>
      <c r="P7" s="22" t="s">
        <v>18</v>
      </c>
      <c r="Q7" s="20" t="s">
        <v>19</v>
      </c>
      <c r="R7" s="22" t="s">
        <v>20</v>
      </c>
      <c r="S7" s="22" t="s">
        <v>21</v>
      </c>
      <c r="T7" s="22" t="s">
        <v>22</v>
      </c>
      <c r="U7" s="22" t="s">
        <v>23</v>
      </c>
      <c r="V7" s="19"/>
      <c r="W7" s="23"/>
    </row>
    <row r="8" spans="1:23" s="32" customFormat="1" ht="8.25" customHeight="1" thickBot="1" x14ac:dyDescent="0.25">
      <c r="A8" s="24"/>
      <c r="B8" s="25"/>
      <c r="C8" s="26"/>
      <c r="D8" s="26"/>
      <c r="E8" s="26"/>
      <c r="F8" s="26"/>
      <c r="G8" s="26"/>
      <c r="H8" s="27"/>
      <c r="I8" s="26"/>
      <c r="J8" s="26"/>
      <c r="K8" s="26"/>
      <c r="L8" s="26"/>
      <c r="M8" s="26"/>
      <c r="N8" s="26"/>
      <c r="O8" s="26"/>
      <c r="P8" s="26"/>
      <c r="Q8" s="28"/>
      <c r="R8" s="26"/>
      <c r="S8" s="26"/>
      <c r="T8" s="26"/>
      <c r="U8" s="29"/>
      <c r="V8" s="30"/>
      <c r="W8" s="31"/>
    </row>
    <row r="9" spans="1:23" s="42" customFormat="1" ht="16.5" customHeight="1" thickBot="1" x14ac:dyDescent="0.3">
      <c r="A9" s="33"/>
      <c r="B9" s="139" t="s">
        <v>24</v>
      </c>
      <c r="C9" s="140"/>
      <c r="D9" s="140"/>
      <c r="E9" s="140"/>
      <c r="F9" s="34">
        <v>39750000000</v>
      </c>
      <c r="G9" s="34">
        <v>0</v>
      </c>
      <c r="H9" s="34">
        <v>0</v>
      </c>
      <c r="I9" s="34">
        <v>39750000000</v>
      </c>
      <c r="J9" s="34">
        <v>0</v>
      </c>
      <c r="K9" s="34">
        <v>39750000000</v>
      </c>
      <c r="L9" s="34">
        <v>39750000000</v>
      </c>
      <c r="M9" s="34">
        <v>0</v>
      </c>
      <c r="N9" s="35">
        <v>0</v>
      </c>
      <c r="O9" s="34">
        <v>29177090109</v>
      </c>
      <c r="P9" s="36">
        <v>0.73401484550943397</v>
      </c>
      <c r="Q9" s="37">
        <v>10572909891</v>
      </c>
      <c r="R9" s="38">
        <v>29164302187</v>
      </c>
      <c r="S9" s="35">
        <v>0.73369313677987424</v>
      </c>
      <c r="T9" s="34">
        <v>29164302187</v>
      </c>
      <c r="U9" s="39">
        <v>0.73369313677987424</v>
      </c>
      <c r="V9" s="40"/>
      <c r="W9" s="41"/>
    </row>
    <row r="10" spans="1:23" s="42" customFormat="1" ht="15.75" thickTop="1" x14ac:dyDescent="0.25">
      <c r="A10" s="33"/>
      <c r="B10" s="43" t="s">
        <v>25</v>
      </c>
      <c r="C10" s="44">
        <v>10</v>
      </c>
      <c r="D10" s="44" t="s">
        <v>26</v>
      </c>
      <c r="E10" s="45" t="s">
        <v>27</v>
      </c>
      <c r="F10" s="46">
        <v>26415000000</v>
      </c>
      <c r="G10" s="46">
        <v>0</v>
      </c>
      <c r="H10" s="46">
        <v>0</v>
      </c>
      <c r="I10" s="46">
        <v>26415000000</v>
      </c>
      <c r="J10" s="46">
        <v>0</v>
      </c>
      <c r="K10" s="46">
        <v>26415000000</v>
      </c>
      <c r="L10" s="46">
        <v>26415000000</v>
      </c>
      <c r="M10" s="46">
        <v>0</v>
      </c>
      <c r="N10" s="47">
        <v>0</v>
      </c>
      <c r="O10" s="46">
        <v>18452865376</v>
      </c>
      <c r="P10" s="48">
        <v>0.69857525557448419</v>
      </c>
      <c r="Q10" s="46">
        <v>7962134624</v>
      </c>
      <c r="R10" s="49">
        <v>18443533463</v>
      </c>
      <c r="S10" s="47">
        <v>0.69822197474919556</v>
      </c>
      <c r="T10" s="46">
        <v>18443533463</v>
      </c>
      <c r="U10" s="47">
        <v>0.69822197474919556</v>
      </c>
      <c r="V10" s="40"/>
      <c r="W10" s="41"/>
    </row>
    <row r="11" spans="1:23" s="42" customFormat="1" ht="15" x14ac:dyDescent="0.25">
      <c r="A11" s="33"/>
      <c r="B11" s="43" t="s">
        <v>28</v>
      </c>
      <c r="C11" s="44">
        <v>10</v>
      </c>
      <c r="D11" s="44" t="s">
        <v>26</v>
      </c>
      <c r="E11" s="45" t="s">
        <v>29</v>
      </c>
      <c r="F11" s="46">
        <v>9666000000</v>
      </c>
      <c r="G11" s="46">
        <v>0</v>
      </c>
      <c r="H11" s="46">
        <v>0</v>
      </c>
      <c r="I11" s="46">
        <v>9666000000</v>
      </c>
      <c r="J11" s="46">
        <v>0</v>
      </c>
      <c r="K11" s="46">
        <v>9666000000</v>
      </c>
      <c r="L11" s="46">
        <v>9666000000</v>
      </c>
      <c r="M11" s="46">
        <v>0</v>
      </c>
      <c r="N11" s="47">
        <v>0</v>
      </c>
      <c r="O11" s="46">
        <v>7428891303</v>
      </c>
      <c r="P11" s="48">
        <v>0.76855900093109875</v>
      </c>
      <c r="Q11" s="46">
        <v>2237108697</v>
      </c>
      <c r="R11" s="49">
        <v>7428891303</v>
      </c>
      <c r="S11" s="47">
        <v>0.76855900093109875</v>
      </c>
      <c r="T11" s="46">
        <v>7428891303</v>
      </c>
      <c r="U11" s="47">
        <v>0.76855900093109875</v>
      </c>
      <c r="V11" s="40"/>
      <c r="W11" s="41"/>
    </row>
    <row r="12" spans="1:23" s="42" customFormat="1" ht="15.75" thickBot="1" x14ac:dyDescent="0.3">
      <c r="A12" s="33"/>
      <c r="B12" s="43" t="s">
        <v>30</v>
      </c>
      <c r="C12" s="44">
        <v>10</v>
      </c>
      <c r="D12" s="44" t="s">
        <v>26</v>
      </c>
      <c r="E12" s="45" t="s">
        <v>31</v>
      </c>
      <c r="F12" s="46">
        <v>3669000000</v>
      </c>
      <c r="G12" s="46">
        <v>0</v>
      </c>
      <c r="H12" s="46">
        <v>0</v>
      </c>
      <c r="I12" s="46">
        <v>3669000000</v>
      </c>
      <c r="J12" s="46">
        <v>0</v>
      </c>
      <c r="K12" s="46">
        <v>3669000000</v>
      </c>
      <c r="L12" s="46">
        <v>3669000000</v>
      </c>
      <c r="M12" s="46">
        <v>0</v>
      </c>
      <c r="N12" s="47">
        <v>0</v>
      </c>
      <c r="O12" s="46">
        <v>3295333430</v>
      </c>
      <c r="P12" s="48">
        <v>0.89815574543472332</v>
      </c>
      <c r="Q12" s="46">
        <v>373666570</v>
      </c>
      <c r="R12" s="49">
        <v>3291877421</v>
      </c>
      <c r="S12" s="47">
        <v>0.89721379694739711</v>
      </c>
      <c r="T12" s="46">
        <v>3291877421</v>
      </c>
      <c r="U12" s="47">
        <v>0.89721379694739711</v>
      </c>
      <c r="V12" s="40"/>
      <c r="W12" s="41"/>
    </row>
    <row r="13" spans="1:23" s="42" customFormat="1" ht="23.25" customHeight="1" thickTop="1" thickBot="1" x14ac:dyDescent="0.3">
      <c r="A13" s="33"/>
      <c r="B13" s="141" t="s">
        <v>32</v>
      </c>
      <c r="C13" s="142"/>
      <c r="D13" s="142"/>
      <c r="E13" s="142"/>
      <c r="F13" s="50">
        <v>11530000000</v>
      </c>
      <c r="G13" s="50">
        <v>0</v>
      </c>
      <c r="H13" s="50">
        <v>0</v>
      </c>
      <c r="I13" s="50">
        <v>11530000000</v>
      </c>
      <c r="J13" s="50">
        <v>0</v>
      </c>
      <c r="K13" s="50">
        <v>11530000000</v>
      </c>
      <c r="L13" s="50">
        <v>11322431019.440001</v>
      </c>
      <c r="M13" s="50">
        <v>207568980.55999947</v>
      </c>
      <c r="N13" s="51">
        <v>1.8002513491760578E-2</v>
      </c>
      <c r="O13" s="50">
        <v>10210562935.790001</v>
      </c>
      <c r="P13" s="52">
        <v>0.88556486867215967</v>
      </c>
      <c r="Q13" s="53">
        <v>1319437064.2099991</v>
      </c>
      <c r="R13" s="54">
        <v>8212803481.3699999</v>
      </c>
      <c r="S13" s="51">
        <v>0.71229865406504767</v>
      </c>
      <c r="T13" s="50">
        <v>8212803481.3699999</v>
      </c>
      <c r="U13" s="55">
        <v>0.71229865406504767</v>
      </c>
      <c r="V13" s="40"/>
      <c r="W13" s="41"/>
    </row>
    <row r="14" spans="1:23" s="42" customFormat="1" ht="16.5" thickTop="1" thickBot="1" x14ac:dyDescent="0.3">
      <c r="A14" s="33"/>
      <c r="B14" s="43" t="s">
        <v>33</v>
      </c>
      <c r="C14" s="44">
        <v>10</v>
      </c>
      <c r="D14" s="44" t="s">
        <v>26</v>
      </c>
      <c r="E14" s="45" t="s">
        <v>34</v>
      </c>
      <c r="F14" s="46">
        <v>11530000000</v>
      </c>
      <c r="G14" s="46">
        <v>0</v>
      </c>
      <c r="H14" s="46">
        <v>0</v>
      </c>
      <c r="I14" s="46">
        <v>11530000000</v>
      </c>
      <c r="J14" s="46">
        <v>0</v>
      </c>
      <c r="K14" s="46">
        <v>11530000000</v>
      </c>
      <c r="L14" s="46">
        <v>11322431019.440001</v>
      </c>
      <c r="M14" s="46">
        <v>207568980.55999947</v>
      </c>
      <c r="N14" s="47">
        <v>1.8002513491760578E-2</v>
      </c>
      <c r="O14" s="46">
        <v>10210562935.790001</v>
      </c>
      <c r="P14" s="48">
        <v>0.88556486867215967</v>
      </c>
      <c r="Q14" s="46">
        <v>1319437064.2099991</v>
      </c>
      <c r="R14" s="46">
        <v>8212803481.3699999</v>
      </c>
      <c r="S14" s="47">
        <v>0.71229865406504767</v>
      </c>
      <c r="T14" s="46">
        <v>8212803481.3699999</v>
      </c>
      <c r="U14" s="47">
        <v>0.71229865406504767</v>
      </c>
      <c r="V14" s="40"/>
      <c r="W14" s="41"/>
    </row>
    <row r="15" spans="1:23" s="42" customFormat="1" ht="16.5" thickTop="1" thickBot="1" x14ac:dyDescent="0.3">
      <c r="A15" s="33"/>
      <c r="B15" s="141" t="s">
        <v>35</v>
      </c>
      <c r="C15" s="142"/>
      <c r="D15" s="142"/>
      <c r="E15" s="142"/>
      <c r="F15" s="50">
        <v>1826000000</v>
      </c>
      <c r="G15" s="50">
        <v>0</v>
      </c>
      <c r="H15" s="50">
        <v>0</v>
      </c>
      <c r="I15" s="50">
        <v>1826000000</v>
      </c>
      <c r="J15" s="50">
        <v>0</v>
      </c>
      <c r="K15" s="50">
        <v>1826000000</v>
      </c>
      <c r="L15" s="50">
        <v>516378554.86000001</v>
      </c>
      <c r="M15" s="50">
        <v>1309621445.1399999</v>
      </c>
      <c r="N15" s="51">
        <v>0.71720780128148953</v>
      </c>
      <c r="O15" s="50">
        <v>367005672.86000001</v>
      </c>
      <c r="P15" s="52">
        <v>0.20098886794085433</v>
      </c>
      <c r="Q15" s="53">
        <v>1458994327.1399999</v>
      </c>
      <c r="R15" s="54">
        <v>367005672.86000001</v>
      </c>
      <c r="S15" s="51">
        <v>0.20098886794085433</v>
      </c>
      <c r="T15" s="50">
        <v>367005672.86000001</v>
      </c>
      <c r="U15" s="55">
        <v>0.20098886794085433</v>
      </c>
      <c r="V15" s="40"/>
      <c r="W15" s="41"/>
    </row>
    <row r="16" spans="1:23" s="42" customFormat="1" ht="15.75" thickTop="1" x14ac:dyDescent="0.25">
      <c r="A16" s="33"/>
      <c r="B16" s="43" t="s">
        <v>36</v>
      </c>
      <c r="C16" s="44">
        <v>10</v>
      </c>
      <c r="D16" s="44" t="s">
        <v>26</v>
      </c>
      <c r="E16" s="45" t="s">
        <v>37</v>
      </c>
      <c r="F16" s="46">
        <v>226000000</v>
      </c>
      <c r="G16" s="56">
        <v>0</v>
      </c>
      <c r="H16" s="56">
        <v>0</v>
      </c>
      <c r="I16" s="46">
        <v>226000000</v>
      </c>
      <c r="J16" s="46">
        <v>0</v>
      </c>
      <c r="K16" s="46">
        <v>226000000</v>
      </c>
      <c r="L16" s="46">
        <v>226000000</v>
      </c>
      <c r="M16" s="46">
        <v>0</v>
      </c>
      <c r="N16" s="47">
        <v>0</v>
      </c>
      <c r="O16" s="46">
        <v>76627118</v>
      </c>
      <c r="P16" s="48">
        <v>0.33905804424778763</v>
      </c>
      <c r="Q16" s="46">
        <v>149372882</v>
      </c>
      <c r="R16" s="49">
        <v>76627118</v>
      </c>
      <c r="S16" s="47">
        <v>0.33905804424778763</v>
      </c>
      <c r="T16" s="46">
        <v>76627118</v>
      </c>
      <c r="U16" s="47">
        <v>0.33905804424778763</v>
      </c>
      <c r="V16" s="40"/>
      <c r="W16" s="41"/>
    </row>
    <row r="17" spans="1:23" s="42" customFormat="1" ht="15.75" thickBot="1" x14ac:dyDescent="0.3">
      <c r="A17" s="33"/>
      <c r="B17" s="43" t="s">
        <v>38</v>
      </c>
      <c r="C17" s="44">
        <v>10</v>
      </c>
      <c r="D17" s="44" t="s">
        <v>26</v>
      </c>
      <c r="E17" s="45" t="s">
        <v>39</v>
      </c>
      <c r="F17" s="46">
        <v>1600000000</v>
      </c>
      <c r="G17" s="56">
        <v>0</v>
      </c>
      <c r="H17" s="56">
        <v>0</v>
      </c>
      <c r="I17" s="46">
        <v>1600000000</v>
      </c>
      <c r="J17" s="46">
        <v>0</v>
      </c>
      <c r="K17" s="46">
        <v>1600000000</v>
      </c>
      <c r="L17" s="46">
        <v>290378554.86000001</v>
      </c>
      <c r="M17" s="46">
        <v>1309621445.1399999</v>
      </c>
      <c r="N17" s="47">
        <v>0.81851340321249988</v>
      </c>
      <c r="O17" s="46">
        <v>290378554.86000001</v>
      </c>
      <c r="P17" s="48">
        <v>0.18148659678750001</v>
      </c>
      <c r="Q17" s="46">
        <v>1309621445.1399999</v>
      </c>
      <c r="R17" s="49">
        <v>290378554.86000001</v>
      </c>
      <c r="S17" s="47">
        <v>0.18148659678750001</v>
      </c>
      <c r="T17" s="46">
        <v>290378554.86000001</v>
      </c>
      <c r="U17" s="47">
        <v>0.18148659678750001</v>
      </c>
      <c r="V17" s="40"/>
      <c r="W17" s="41"/>
    </row>
    <row r="18" spans="1:23" s="42" customFormat="1" ht="16.5" customHeight="1" thickTop="1" thickBot="1" x14ac:dyDescent="0.3">
      <c r="A18" s="33"/>
      <c r="B18" s="141" t="s">
        <v>40</v>
      </c>
      <c r="C18" s="142"/>
      <c r="D18" s="142"/>
      <c r="E18" s="142"/>
      <c r="F18" s="50">
        <v>322000000</v>
      </c>
      <c r="G18" s="50">
        <v>0</v>
      </c>
      <c r="H18" s="50">
        <v>0</v>
      </c>
      <c r="I18" s="50">
        <v>322000000</v>
      </c>
      <c r="J18" s="50">
        <v>0</v>
      </c>
      <c r="K18" s="50">
        <v>322000000</v>
      </c>
      <c r="L18" s="50">
        <v>6501594</v>
      </c>
      <c r="M18" s="50">
        <v>315498406</v>
      </c>
      <c r="N18" s="51">
        <v>0.97980871428571426</v>
      </c>
      <c r="O18" s="50">
        <v>6501594</v>
      </c>
      <c r="P18" s="52">
        <v>2.0191285714285714E-2</v>
      </c>
      <c r="Q18" s="53">
        <v>315498406</v>
      </c>
      <c r="R18" s="54">
        <v>6501594</v>
      </c>
      <c r="S18" s="51">
        <v>2.0191285714285714E-2</v>
      </c>
      <c r="T18" s="50">
        <v>6501594</v>
      </c>
      <c r="U18" s="55">
        <v>2.0191285714285714E-2</v>
      </c>
      <c r="V18" s="40"/>
      <c r="W18" s="41"/>
    </row>
    <row r="19" spans="1:23" s="42" customFormat="1" ht="17.25" customHeight="1" thickTop="1" x14ac:dyDescent="0.25">
      <c r="A19" s="33"/>
      <c r="B19" s="43" t="s">
        <v>41</v>
      </c>
      <c r="C19" s="44">
        <v>10</v>
      </c>
      <c r="D19" s="44" t="s">
        <v>26</v>
      </c>
      <c r="E19" s="45" t="s">
        <v>42</v>
      </c>
      <c r="F19" s="46">
        <v>12000000</v>
      </c>
      <c r="G19" s="56">
        <v>0</v>
      </c>
      <c r="H19" s="56">
        <v>0</v>
      </c>
      <c r="I19" s="46">
        <v>12000000</v>
      </c>
      <c r="J19" s="46">
        <v>0</v>
      </c>
      <c r="K19" s="46">
        <v>12000000</v>
      </c>
      <c r="L19" s="46">
        <v>469000</v>
      </c>
      <c r="M19" s="57">
        <v>11531000</v>
      </c>
      <c r="N19" s="47">
        <v>0.96091666666666664</v>
      </c>
      <c r="O19" s="46">
        <v>469000</v>
      </c>
      <c r="P19" s="48">
        <v>3.9083333333333331E-2</v>
      </c>
      <c r="Q19" s="46">
        <v>11531000</v>
      </c>
      <c r="R19" s="49">
        <v>469000</v>
      </c>
      <c r="S19" s="47">
        <v>3.9083333333333331E-2</v>
      </c>
      <c r="T19" s="46">
        <v>469000</v>
      </c>
      <c r="U19" s="47">
        <v>3.9083333333333331E-2</v>
      </c>
      <c r="V19" s="40"/>
      <c r="W19" s="41"/>
    </row>
    <row r="20" spans="1:23" s="42" customFormat="1" ht="15" x14ac:dyDescent="0.25">
      <c r="A20" s="33"/>
      <c r="B20" s="43" t="s">
        <v>43</v>
      </c>
      <c r="C20" s="44">
        <v>11</v>
      </c>
      <c r="D20" s="44" t="s">
        <v>44</v>
      </c>
      <c r="E20" s="45" t="s">
        <v>45</v>
      </c>
      <c r="F20" s="46">
        <v>264000000</v>
      </c>
      <c r="G20" s="56">
        <v>0</v>
      </c>
      <c r="H20" s="56">
        <v>0</v>
      </c>
      <c r="I20" s="46">
        <v>264000000</v>
      </c>
      <c r="J20" s="46">
        <v>0</v>
      </c>
      <c r="K20" s="46">
        <v>264000000</v>
      </c>
      <c r="L20" s="46">
        <v>6032594</v>
      </c>
      <c r="M20" s="46">
        <v>257967406</v>
      </c>
      <c r="N20" s="47">
        <v>0.97714926515151512</v>
      </c>
      <c r="O20" s="46">
        <v>0</v>
      </c>
      <c r="P20" s="48">
        <v>0</v>
      </c>
      <c r="Q20" s="46">
        <v>264000000</v>
      </c>
      <c r="R20" s="49">
        <v>0</v>
      </c>
      <c r="S20" s="47">
        <v>0</v>
      </c>
      <c r="T20" s="46">
        <v>0</v>
      </c>
      <c r="U20" s="47">
        <v>0</v>
      </c>
      <c r="V20" s="40"/>
      <c r="W20" s="41"/>
    </row>
    <row r="21" spans="1:23" s="42" customFormat="1" ht="15.75" thickBot="1" x14ac:dyDescent="0.3">
      <c r="A21" s="33"/>
      <c r="B21" s="58" t="s">
        <v>46</v>
      </c>
      <c r="C21" s="59">
        <v>10</v>
      </c>
      <c r="D21" s="59" t="s">
        <v>26</v>
      </c>
      <c r="E21" s="60" t="s">
        <v>47</v>
      </c>
      <c r="F21" s="61">
        <v>46000000</v>
      </c>
      <c r="G21" s="56">
        <v>0</v>
      </c>
      <c r="H21" s="56">
        <v>0</v>
      </c>
      <c r="I21" s="61">
        <v>46000000</v>
      </c>
      <c r="J21" s="46">
        <v>0</v>
      </c>
      <c r="K21" s="61">
        <v>46000000</v>
      </c>
      <c r="L21" s="61">
        <v>0</v>
      </c>
      <c r="M21" s="61">
        <v>46000000</v>
      </c>
      <c r="N21" s="62">
        <v>0</v>
      </c>
      <c r="O21" s="46">
        <v>6032594</v>
      </c>
      <c r="P21" s="48">
        <v>0.13114334782608697</v>
      </c>
      <c r="Q21" s="61">
        <v>39967406</v>
      </c>
      <c r="R21" s="49">
        <v>6032594</v>
      </c>
      <c r="S21" s="62">
        <v>0</v>
      </c>
      <c r="T21" s="46">
        <v>6032594</v>
      </c>
      <c r="U21" s="62">
        <v>0</v>
      </c>
      <c r="V21" s="40"/>
      <c r="W21" s="41"/>
    </row>
    <row r="22" spans="1:23" s="42" customFormat="1" ht="16.5" thickTop="1" thickBot="1" x14ac:dyDescent="0.3">
      <c r="A22" s="33"/>
      <c r="B22" s="141" t="s">
        <v>48</v>
      </c>
      <c r="C22" s="142"/>
      <c r="D22" s="142"/>
      <c r="E22" s="142"/>
      <c r="F22" s="50">
        <v>44122177</v>
      </c>
      <c r="G22" s="50">
        <v>44122177</v>
      </c>
      <c r="H22" s="50">
        <v>44122177</v>
      </c>
      <c r="I22" s="50">
        <v>44122177</v>
      </c>
      <c r="J22" s="50">
        <v>0</v>
      </c>
      <c r="K22" s="50">
        <v>44122177</v>
      </c>
      <c r="L22" s="50">
        <v>0</v>
      </c>
      <c r="M22" s="50">
        <v>44122177</v>
      </c>
      <c r="N22" s="51">
        <v>1</v>
      </c>
      <c r="O22" s="50">
        <v>0</v>
      </c>
      <c r="P22" s="52">
        <v>0</v>
      </c>
      <c r="Q22" s="50">
        <v>44122177</v>
      </c>
      <c r="R22" s="50">
        <v>0</v>
      </c>
      <c r="S22" s="50">
        <v>0</v>
      </c>
      <c r="T22" s="50">
        <v>0</v>
      </c>
      <c r="U22" s="55">
        <v>0</v>
      </c>
      <c r="V22" s="40"/>
      <c r="W22" s="41"/>
    </row>
    <row r="23" spans="1:23" s="42" customFormat="1" ht="16.5" thickTop="1" thickBot="1" x14ac:dyDescent="0.3">
      <c r="A23" s="33"/>
      <c r="B23" s="63" t="s">
        <v>49</v>
      </c>
      <c r="C23" s="64">
        <v>11</v>
      </c>
      <c r="D23" s="64" t="s">
        <v>44</v>
      </c>
      <c r="E23" s="60" t="s">
        <v>50</v>
      </c>
      <c r="F23" s="61">
        <v>44122177</v>
      </c>
      <c r="G23" s="61">
        <v>44122177</v>
      </c>
      <c r="H23" s="61">
        <v>44122177</v>
      </c>
      <c r="I23" s="61">
        <v>44122177</v>
      </c>
      <c r="J23" s="61">
        <v>0</v>
      </c>
      <c r="K23" s="61">
        <v>44122177</v>
      </c>
      <c r="L23" s="61">
        <v>0</v>
      </c>
      <c r="M23" s="61">
        <v>44122177</v>
      </c>
      <c r="N23" s="62">
        <v>1</v>
      </c>
      <c r="O23" s="61">
        <v>0</v>
      </c>
      <c r="P23" s="65">
        <v>0</v>
      </c>
      <c r="Q23" s="61">
        <v>44122177</v>
      </c>
      <c r="R23" s="66">
        <v>0</v>
      </c>
      <c r="S23" s="62">
        <v>0</v>
      </c>
      <c r="T23" s="61">
        <v>0</v>
      </c>
      <c r="U23" s="62">
        <v>0</v>
      </c>
      <c r="V23" s="40"/>
      <c r="W23" s="41"/>
    </row>
    <row r="24" spans="1:23" s="42" customFormat="1" ht="12" customHeight="1" x14ac:dyDescent="0.25">
      <c r="A24" s="67"/>
      <c r="B24" s="67"/>
      <c r="C24" s="68"/>
      <c r="D24" s="68"/>
      <c r="E24" s="69"/>
      <c r="F24" s="70"/>
      <c r="G24" s="71"/>
      <c r="H24" s="71"/>
      <c r="I24" s="70"/>
      <c r="J24" s="70"/>
      <c r="K24" s="70"/>
      <c r="L24" s="70"/>
      <c r="M24" s="72"/>
      <c r="N24" s="73"/>
      <c r="O24" s="70"/>
      <c r="P24" s="73"/>
      <c r="Q24" s="70"/>
      <c r="R24" s="70"/>
      <c r="S24" s="73"/>
      <c r="T24" s="70"/>
      <c r="U24" s="74"/>
      <c r="V24" s="40"/>
    </row>
    <row r="25" spans="1:23" s="42" customFormat="1" ht="24.75" customHeight="1" x14ac:dyDescent="0.25">
      <c r="A25" s="67"/>
      <c r="B25" s="75"/>
      <c r="C25" s="76"/>
      <c r="D25" s="76"/>
      <c r="E25" s="77" t="s">
        <v>51</v>
      </c>
      <c r="F25" s="78">
        <v>53472122177</v>
      </c>
      <c r="G25" s="78">
        <v>44122177</v>
      </c>
      <c r="H25" s="78">
        <v>44122177</v>
      </c>
      <c r="I25" s="78">
        <v>53472122177</v>
      </c>
      <c r="J25" s="78">
        <v>0</v>
      </c>
      <c r="K25" s="78">
        <v>53472122177</v>
      </c>
      <c r="L25" s="78">
        <v>51595311168.300003</v>
      </c>
      <c r="M25" s="78">
        <v>1876811008.6999993</v>
      </c>
      <c r="N25" s="79">
        <v>3.5098868948711247E-2</v>
      </c>
      <c r="O25" s="78">
        <v>39761160311.650002</v>
      </c>
      <c r="P25" s="80">
        <v>0.74358672693100059</v>
      </c>
      <c r="Q25" s="78">
        <v>13710961865.349998</v>
      </c>
      <c r="R25" s="78">
        <v>37750612935.230003</v>
      </c>
      <c r="S25" s="81">
        <v>0.70598680954293036</v>
      </c>
      <c r="T25" s="78">
        <v>37750612935.230003</v>
      </c>
      <c r="U25" s="81">
        <v>0.70598680954293036</v>
      </c>
      <c r="V25" s="40"/>
    </row>
    <row r="26" spans="1:23" s="42" customFormat="1" ht="11.25" customHeight="1" thickBot="1" x14ac:dyDescent="0.3">
      <c r="A26" s="67"/>
      <c r="B26" s="67"/>
      <c r="C26" s="68"/>
      <c r="D26" s="68"/>
      <c r="E26" s="69"/>
      <c r="F26" s="70"/>
      <c r="G26" s="71"/>
      <c r="H26" s="71"/>
      <c r="I26" s="70"/>
      <c r="J26" s="70"/>
      <c r="K26" s="70"/>
      <c r="L26" s="70"/>
      <c r="M26" s="72"/>
      <c r="N26" s="73"/>
      <c r="O26" s="70"/>
      <c r="P26" s="73"/>
      <c r="Q26" s="70"/>
      <c r="R26" s="70"/>
      <c r="S26" s="73"/>
      <c r="T26" s="70"/>
      <c r="U26" s="74"/>
      <c r="V26" s="40"/>
    </row>
    <row r="27" spans="1:23" s="93" customFormat="1" ht="63" customHeight="1" x14ac:dyDescent="0.2">
      <c r="A27" s="82"/>
      <c r="B27" s="83" t="s">
        <v>52</v>
      </c>
      <c r="C27" s="83">
        <v>11</v>
      </c>
      <c r="D27" s="84" t="s">
        <v>26</v>
      </c>
      <c r="E27" s="85" t="s">
        <v>53</v>
      </c>
      <c r="F27" s="86">
        <v>2000000000</v>
      </c>
      <c r="G27" s="87">
        <v>0</v>
      </c>
      <c r="H27" s="87">
        <v>0</v>
      </c>
      <c r="I27" s="86">
        <v>2000000000</v>
      </c>
      <c r="J27" s="86">
        <v>0</v>
      </c>
      <c r="K27" s="86">
        <v>2000000000</v>
      </c>
      <c r="L27" s="86">
        <v>1941359901</v>
      </c>
      <c r="M27" s="86">
        <v>58640099</v>
      </c>
      <c r="N27" s="88">
        <v>2.9320049500000001E-2</v>
      </c>
      <c r="O27" s="86">
        <v>1568641131</v>
      </c>
      <c r="P27" s="89">
        <v>0.78432056549999996</v>
      </c>
      <c r="Q27" s="90">
        <v>431358869</v>
      </c>
      <c r="R27" s="91">
        <v>840609334</v>
      </c>
      <c r="S27" s="88">
        <v>0.42030466700000002</v>
      </c>
      <c r="T27" s="91">
        <v>840609334</v>
      </c>
      <c r="U27" s="88">
        <v>0.42030466700000002</v>
      </c>
      <c r="V27" s="92"/>
    </row>
    <row r="28" spans="1:23" s="93" customFormat="1" ht="60" x14ac:dyDescent="0.2">
      <c r="A28" s="82"/>
      <c r="B28" s="94" t="s">
        <v>54</v>
      </c>
      <c r="C28" s="94">
        <v>11</v>
      </c>
      <c r="D28" s="44" t="s">
        <v>26</v>
      </c>
      <c r="E28" s="95" t="s">
        <v>55</v>
      </c>
      <c r="F28" s="46">
        <v>29131100000</v>
      </c>
      <c r="G28" s="96">
        <v>0</v>
      </c>
      <c r="H28" s="96">
        <v>0</v>
      </c>
      <c r="I28" s="46">
        <v>29131100000</v>
      </c>
      <c r="J28" s="46">
        <v>0</v>
      </c>
      <c r="K28" s="46">
        <v>29131100000</v>
      </c>
      <c r="L28" s="46">
        <v>29064132362.549999</v>
      </c>
      <c r="M28" s="46">
        <v>66967637.450000763</v>
      </c>
      <c r="N28" s="47">
        <v>2.2988365509713248E-3</v>
      </c>
      <c r="O28" s="46">
        <v>26639080738.549999</v>
      </c>
      <c r="P28" s="48">
        <v>0.91445502361908748</v>
      </c>
      <c r="Q28" s="57">
        <v>2492019261.4500008</v>
      </c>
      <c r="R28" s="97">
        <v>20294792439.889999</v>
      </c>
      <c r="S28" s="47">
        <v>0.6966709955988617</v>
      </c>
      <c r="T28" s="97">
        <v>20294792439.889999</v>
      </c>
      <c r="U28" s="47">
        <v>0.6966709955988617</v>
      </c>
      <c r="V28" s="92"/>
    </row>
    <row r="29" spans="1:23" s="93" customFormat="1" ht="60" x14ac:dyDescent="0.2">
      <c r="A29" s="82"/>
      <c r="B29" s="94" t="s">
        <v>56</v>
      </c>
      <c r="C29" s="94">
        <v>11</v>
      </c>
      <c r="D29" s="44" t="s">
        <v>26</v>
      </c>
      <c r="E29" s="95" t="s">
        <v>57</v>
      </c>
      <c r="F29" s="98">
        <v>11765000000</v>
      </c>
      <c r="G29" s="96">
        <v>0</v>
      </c>
      <c r="H29" s="96">
        <v>0</v>
      </c>
      <c r="I29" s="46">
        <v>11765000000</v>
      </c>
      <c r="J29" s="46">
        <v>0</v>
      </c>
      <c r="K29" s="46">
        <v>11765000000</v>
      </c>
      <c r="L29" s="46">
        <v>9791135826</v>
      </c>
      <c r="M29" s="46">
        <v>1973864174</v>
      </c>
      <c r="N29" s="47">
        <v>0.16777426043348917</v>
      </c>
      <c r="O29" s="46">
        <v>8836446287</v>
      </c>
      <c r="P29" s="48">
        <v>0.75107915741606457</v>
      </c>
      <c r="Q29" s="57">
        <v>2928553713</v>
      </c>
      <c r="R29" s="97">
        <v>7067184175</v>
      </c>
      <c r="S29" s="47">
        <v>0.60069563748406285</v>
      </c>
      <c r="T29" s="97">
        <v>7067184175</v>
      </c>
      <c r="U29" s="47">
        <v>0.60069563748406285</v>
      </c>
      <c r="V29" s="92"/>
    </row>
    <row r="30" spans="1:23" s="93" customFormat="1" ht="45.75" thickBot="1" x14ac:dyDescent="0.25">
      <c r="A30" s="82"/>
      <c r="B30" s="99" t="s">
        <v>58</v>
      </c>
      <c r="C30" s="99">
        <v>11</v>
      </c>
      <c r="D30" s="59" t="s">
        <v>26</v>
      </c>
      <c r="E30" s="100" t="s">
        <v>59</v>
      </c>
      <c r="F30" s="61">
        <v>3313000000</v>
      </c>
      <c r="G30" s="101">
        <v>0</v>
      </c>
      <c r="H30" s="101">
        <v>0</v>
      </c>
      <c r="I30" s="61">
        <v>3313000000</v>
      </c>
      <c r="J30" s="61">
        <v>0</v>
      </c>
      <c r="K30" s="61">
        <v>3313000000</v>
      </c>
      <c r="L30" s="61">
        <v>2873033921</v>
      </c>
      <c r="M30" s="61">
        <v>439966079</v>
      </c>
      <c r="N30" s="62">
        <v>0.1327999031089647</v>
      </c>
      <c r="O30" s="61">
        <v>2457611873</v>
      </c>
      <c r="P30" s="65">
        <v>0.74180859432538482</v>
      </c>
      <c r="Q30" s="102">
        <v>855388127</v>
      </c>
      <c r="R30" s="103">
        <v>1918847243</v>
      </c>
      <c r="S30" s="62">
        <v>0.57918721491095682</v>
      </c>
      <c r="T30" s="103">
        <v>1918847243</v>
      </c>
      <c r="U30" s="62">
        <v>0.57918721491095682</v>
      </c>
      <c r="V30" s="92"/>
    </row>
    <row r="31" spans="1:23" ht="7.5" customHeight="1" x14ac:dyDescent="0.2">
      <c r="A31" s="14"/>
      <c r="B31" s="15"/>
      <c r="C31" s="15"/>
      <c r="D31" s="15"/>
      <c r="E31" s="15"/>
      <c r="F31" s="15"/>
      <c r="G31" s="16"/>
      <c r="H31" s="16"/>
      <c r="I31" s="15"/>
      <c r="J31" s="15"/>
      <c r="K31" s="15"/>
      <c r="L31" s="15"/>
      <c r="M31" s="104"/>
      <c r="N31" s="104"/>
      <c r="O31" s="15"/>
      <c r="P31" s="104"/>
      <c r="Q31" s="15"/>
      <c r="R31" s="15"/>
      <c r="S31" s="104"/>
      <c r="T31" s="105"/>
      <c r="U31" s="106"/>
      <c r="V31" s="19"/>
    </row>
    <row r="32" spans="1:23" ht="22.5" customHeight="1" x14ac:dyDescent="0.25">
      <c r="A32" s="14"/>
      <c r="B32" s="76"/>
      <c r="C32" s="76"/>
      <c r="D32" s="76"/>
      <c r="E32" s="77" t="s">
        <v>60</v>
      </c>
      <c r="F32" s="78">
        <v>46209100000</v>
      </c>
      <c r="G32" s="78">
        <v>0</v>
      </c>
      <c r="H32" s="78">
        <v>0</v>
      </c>
      <c r="I32" s="78">
        <v>46209100000</v>
      </c>
      <c r="J32" s="78">
        <v>0</v>
      </c>
      <c r="K32" s="78">
        <v>46209100000</v>
      </c>
      <c r="L32" s="78">
        <v>43669662010.550003</v>
      </c>
      <c r="M32" s="78">
        <v>2539437989.4500008</v>
      </c>
      <c r="N32" s="79">
        <v>5.4955365706105527E-2</v>
      </c>
      <c r="O32" s="78">
        <v>39501780029.550003</v>
      </c>
      <c r="P32" s="107">
        <v>0.85484850450560612</v>
      </c>
      <c r="Q32" s="78">
        <v>6707319970.4500008</v>
      </c>
      <c r="R32" s="78">
        <v>30121433191.889999</v>
      </c>
      <c r="S32" s="107">
        <v>0.65185067858690171</v>
      </c>
      <c r="T32" s="78">
        <v>30121433191.889999</v>
      </c>
      <c r="U32" s="107">
        <v>0.65185067858690171</v>
      </c>
      <c r="V32" s="19"/>
    </row>
    <row r="33" spans="1:22" x14ac:dyDescent="0.2">
      <c r="A33" s="14"/>
      <c r="B33" s="15"/>
      <c r="C33" s="15"/>
      <c r="D33" s="15"/>
      <c r="E33" s="15"/>
      <c r="F33" s="15"/>
      <c r="G33" s="16"/>
      <c r="H33" s="16"/>
      <c r="I33" s="15"/>
      <c r="J33" s="15"/>
      <c r="K33" s="15"/>
      <c r="L33" s="15"/>
      <c r="M33" s="104"/>
      <c r="N33" s="104"/>
      <c r="O33" s="15"/>
      <c r="P33" s="104"/>
      <c r="Q33" s="15"/>
      <c r="R33" s="15"/>
      <c r="S33" s="104"/>
      <c r="T33" s="105"/>
      <c r="U33" s="106"/>
      <c r="V33" s="19"/>
    </row>
    <row r="34" spans="1:22" s="5" customFormat="1" ht="18.75" x14ac:dyDescent="0.3">
      <c r="A34" s="11"/>
      <c r="B34" s="76"/>
      <c r="C34" s="76"/>
      <c r="D34" s="76"/>
      <c r="E34" s="108" t="s">
        <v>61</v>
      </c>
      <c r="F34" s="109">
        <v>99681222177</v>
      </c>
      <c r="G34" s="109">
        <v>44122177</v>
      </c>
      <c r="H34" s="109">
        <v>44122177</v>
      </c>
      <c r="I34" s="109">
        <v>99681222177</v>
      </c>
      <c r="J34" s="109">
        <v>0</v>
      </c>
      <c r="K34" s="109">
        <v>99681222177</v>
      </c>
      <c r="L34" s="109">
        <v>95264973178.850006</v>
      </c>
      <c r="M34" s="109">
        <v>4416248998.1499996</v>
      </c>
      <c r="N34" s="110">
        <v>4.4303720416953164E-2</v>
      </c>
      <c r="O34" s="109">
        <v>79262940341.200012</v>
      </c>
      <c r="P34" s="110">
        <v>0.79516421057173581</v>
      </c>
      <c r="Q34" s="109">
        <v>20418281835.799999</v>
      </c>
      <c r="R34" s="109">
        <v>67872046127.120003</v>
      </c>
      <c r="S34" s="110">
        <v>0.68089099074851123</v>
      </c>
      <c r="T34" s="109">
        <v>67872046127.120003</v>
      </c>
      <c r="U34" s="110">
        <v>0.68089099074851123</v>
      </c>
      <c r="V34" s="10"/>
    </row>
    <row r="35" spans="1:22" ht="13.5" thickBot="1" x14ac:dyDescent="0.25">
      <c r="A35" s="111"/>
      <c r="B35" s="112"/>
      <c r="C35" s="112"/>
      <c r="D35" s="112"/>
      <c r="E35" s="112"/>
      <c r="F35" s="112"/>
      <c r="G35" s="112"/>
      <c r="H35" s="113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4"/>
      <c r="T35" s="115"/>
      <c r="U35" s="116"/>
      <c r="V35" s="117"/>
    </row>
    <row r="37" spans="1:22" ht="15.75" x14ac:dyDescent="0.25">
      <c r="E37" s="118" t="s">
        <v>62</v>
      </c>
      <c r="O37" s="120"/>
      <c r="Q37" s="121">
        <f>+Q34+O34-K34</f>
        <v>0</v>
      </c>
      <c r="R37" s="121"/>
      <c r="S37" s="122"/>
      <c r="U37" s="123"/>
    </row>
    <row r="38" spans="1:22" x14ac:dyDescent="0.2">
      <c r="Q38" s="121"/>
      <c r="R38" s="121"/>
      <c r="S38" s="122"/>
      <c r="T38" s="124"/>
      <c r="U38" s="123"/>
    </row>
  </sheetData>
  <sheetProtection algorithmName="SHA-512" hashValue="flh34aJhZi24fvJu8KKWh9a864/u8buTf8sPCPDkCpiKcZKcM3f0oOYSc4SHWejFNa0N9jc+Q/OlYrlYKLr1XA==" saltValue="P/ErYS8sKGNqcDNe169tPw==" spinCount="100000" sheet="1" objects="1" scenarios="1"/>
  <mergeCells count="11">
    <mergeCell ref="B9:E9"/>
    <mergeCell ref="B13:E13"/>
    <mergeCell ref="B15:E15"/>
    <mergeCell ref="B18:E18"/>
    <mergeCell ref="B22:E22"/>
    <mergeCell ref="B5:E5"/>
    <mergeCell ref="A1:V1"/>
    <mergeCell ref="A2:V2"/>
    <mergeCell ref="B3:E3"/>
    <mergeCell ref="F3:Q3"/>
    <mergeCell ref="S3:T3"/>
  </mergeCells>
  <printOptions horizontalCentered="1" verticalCentered="1"/>
  <pageMargins left="0.74803149606299213" right="0.74803149606299213" top="0.39370078740157483" bottom="0.98425196850393704" header="0" footer="0"/>
  <pageSetup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 EJECUCION SEP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2022-10-10T20:06:10Z</dcterms:created>
  <dcterms:modified xsi:type="dcterms:W3CDTF">2022-11-16T21:34:23Z</dcterms:modified>
</cp:coreProperties>
</file>