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Marte\git_fin\25\APOYO FINANCIERO\INFORMES PAG WEB\5.2B Ejecución Reserva Presupuestal\"/>
    </mc:Choice>
  </mc:AlternateContent>
  <xr:revisionPtr revIDLastSave="0" documentId="13_ncr:1_{CC09AC92-86BE-4B50-98E5-B504BFE162AD}" xr6:coauthVersionLast="47" xr6:coauthVersionMax="47" xr10:uidLastSave="{00000000-0000-0000-0000-000000000000}"/>
  <bookViews>
    <workbookView xWindow="-120" yWindow="-120" windowWidth="29040" windowHeight="15720" xr2:uid="{4B9A414E-E923-4336-B46A-C79BD53B1907}"/>
  </bookViews>
  <sheets>
    <sheet name="EJECUCION RESERVA 202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123Graph_A" hidden="1">[1]A!$U$11:$U$11</definedName>
    <definedName name="__123Graph_ABASE" hidden="1">[1]A!$AB$11:$AB$11</definedName>
    <definedName name="__123Graph_AM1" hidden="1">[1]A!$U$11:$U$11</definedName>
    <definedName name="__123Graph_ATOTAL" hidden="1">[2]Resumen!#REF!</definedName>
    <definedName name="__123Graph_B" hidden="1">[1]A!$W$11:$W$11</definedName>
    <definedName name="__123Graph_BBASE" hidden="1">[1]A!$AD$11:$AD$11</definedName>
    <definedName name="__123Graph_BM1" hidden="1">[1]A!$W$11:$W$11</definedName>
    <definedName name="__123Graph_C" hidden="1">[1]A!$C$11:$C$11</definedName>
    <definedName name="__123Graph_CBASE" hidden="1">[1]A!$H$11:$H$11</definedName>
    <definedName name="__123Graph_CM1" hidden="1">[1]A!$C$11:$C$11</definedName>
    <definedName name="__123Graph_D" hidden="1">'[3]GIROS SITUAD.FISCAL- 2000'!#REF!</definedName>
    <definedName name="__123Graph_F" hidden="1">'[3]GIROS SITUAD.FISCAL- 2000'!#REF!</definedName>
    <definedName name="__123Graph_X" hidden="1">[1]A!$B$11:$B$11</definedName>
    <definedName name="__123Graph_XBASE" hidden="1">[1]A!$B$11:$B$11</definedName>
    <definedName name="__123Graph_XM1" hidden="1">[1]A!$B$11:$B$11</definedName>
    <definedName name="__h35" localSheetId="0" hidden="1">{#N/A,#N/A,FALSE,"informes"}</definedName>
    <definedName name="__h35" hidden="1">{#N/A,#N/A,FALSE,"informes"}</definedName>
    <definedName name="__R" localSheetId="0" hidden="1">{"INGRESOS DOLARES",#N/A,FALSE,"informes"}</definedName>
    <definedName name="__R" hidden="1">{"INGRESOS DOLARES",#N/A,FALSE,"informes"}</definedName>
    <definedName name="_1__123Graph_ACHART_1" hidden="1">[1]B!$D$7:$D$26</definedName>
    <definedName name="_2__123Graph_BCHART_1" hidden="1">[1]B!$E$7:$E$26</definedName>
    <definedName name="_3__123Graph_CCHART_1" hidden="1">[1]B!$F$7:$F$26</definedName>
    <definedName name="_4__123Graph_DCHART_1" hidden="1">[1]B!$G$7:$G$26</definedName>
    <definedName name="_5__123Graph_ECHART_1" hidden="1">[1]B!$H$7:$H$26</definedName>
    <definedName name="_Fill" hidden="1">#REF!</definedName>
    <definedName name="_h35" localSheetId="0" hidden="1">{#N/A,#N/A,FALSE,"informes"}</definedName>
    <definedName name="_h35" hidden="1">{#N/A,#N/A,FALSE,"informes"}</definedName>
    <definedName name="_Key1" hidden="1">[4]Resumen!$A$861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localSheetId="0" hidden="1">{"INGRESOS DOLARES",#N/A,FALSE,"informes"}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[4]Resumen!$A$861:$C$862</definedName>
    <definedName name="_Table1_Out" hidden="1">[5]CARBOCOL!#REF!</definedName>
    <definedName name="_Table2_In2" hidden="1">[6]ANUAL1!#REF!</definedName>
    <definedName name="_Table2_Out" hidden="1">[5]CARBOCOL!#REF!</definedName>
    <definedName name="A" localSheetId="0">#REF!</definedName>
    <definedName name="A">#REF!</definedName>
    <definedName name="a10000000">'[7]Gastos de Personal'!#REF!</definedName>
    <definedName name="aa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localSheetId="0" hidden="1">{"emca",#N/A,FALSE,"EMCA"}</definedName>
    <definedName name="aaa" hidden="1">{"emca",#N/A,FALSE,"EMCA"}</definedName>
    <definedName name="AAA_DOCTOPS" hidden="1">"AAA_SET"</definedName>
    <definedName name="AAA_duser" hidden="1">"OFF"</definedName>
    <definedName name="aaaaa" localSheetId="0" hidden="1">{"INGRESOS DOLARES",#N/A,FALSE,"informes"}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br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Actpecuaria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localSheetId="0" hidden="1">{"empresa",#N/A,FALSE,"xEMPRESA"}</definedName>
    <definedName name="ad" hidden="1">{"empresa",#N/A,FALSE,"xEMPRESA"}</definedName>
    <definedName name="adi.yane" localSheetId="0" hidden="1">{"epma",#N/A,FALSE,"EPMA"}</definedName>
    <definedName name="adi.yane" hidden="1">{"epma",#N/A,FALSE,"EPMA"}</definedName>
    <definedName name="ADICIONALCONIMPACTO" localSheetId="0" hidden="1">{"trimestre",#N/A,FALSE,"TRIMESTRE";"empresa",#N/A,FALSE,"xEMPRESA";"eaab",#N/A,FALSE,"EAAB";"epma",#N/A,FALSE,"EPMA";"emca",#N/A,FALSE,"EMCA"}</definedName>
    <definedName name="ADICIONALCONIMPACTO" hidden="1">{"trimestre",#N/A,FALSE,"TRIMESTRE";"empresa",#N/A,FALSE,"xEMPRESA";"eaab",#N/A,FALSE,"EAAB";"epma",#N/A,FALSE,"EPMA";"emca",#N/A,FALSE,"EMCA"}</definedName>
    <definedName name="adicionalyaneth" localSheetId="0" hidden="1">{"epma",#N/A,FALSE,"EPMA"}</definedName>
    <definedName name="adicionalyaneth" hidden="1">{"epma",#N/A,FALSE,"EPMA"}</definedName>
    <definedName name="agrem" localSheetId="0" hidden="1">{"trimestre",#N/A,FALSE,"TRIMESTRE";"empresa",#N/A,FALSE,"xEMPRESA";"eaab",#N/A,FALSE,"EAAB";"epma",#N/A,FALSE,"EPMA";"emca",#N/A,FALSE,"EMCA"}</definedName>
    <definedName name="agrem" hidden="1">{"trimestre",#N/A,FALSE,"TRIMESTRE";"empresa",#N/A,FALSE,"xEMPRESA";"eaab",#N/A,FALSE,"EAAB";"epma",#N/A,FALSE,"EPMA";"emca",#N/A,FALSE,"EMCA"}</definedName>
    <definedName name="ALV" localSheetId="0" hidden="1">{#N/A,#N/A,FALSE,"informes"}</definedName>
    <definedName name="ALV" hidden="1">{#N/A,#N/A,FALSE,"informes"}</definedName>
    <definedName name="areaimpresionplante2" localSheetId="0">#REF!</definedName>
    <definedName name="areaimpresionplante2">#REF!</definedName>
    <definedName name="ART" localSheetId="0" hidden="1">{"INGRESOS DOLARES",#N/A,FALSE,"informes"}</definedName>
    <definedName name="ART" hidden="1">{"INGRESOS DOLARES",#N/A,FALSE,"informes"}</definedName>
    <definedName name="as" localSheetId="0" hidden="1">{"trimestre",#N/A,FALSE,"TRIMESTRE";"empresa",#N/A,FALSE,"xEMPRESA";"eaab",#N/A,FALSE,"EAAB";"epma",#N/A,FALSE,"EPMA";"emca",#N/A,FALSE,"EMCA"}</definedName>
    <definedName name="as" hidden="1">{"trimestre",#N/A,FALSE,"TRIMESTRE";"empresa",#N/A,FALSE,"xEMPRESA";"eaab",#N/A,FALSE,"EAAB";"epma",#N/A,FALSE,"EPMA";"emca",#N/A,FALSE,"EMCA"}</definedName>
    <definedName name="asd" localSheetId="0" hidden="1">{"emca",#N/A,FALSE,"EMCA"}</definedName>
    <definedName name="asd" hidden="1">{"emca",#N/A,FALSE,"EMCA"}</definedName>
    <definedName name="BASEACCESS" localSheetId="0">#REF!</definedName>
    <definedName name="BASEACCESS">#REF!</definedName>
    <definedName name="BLPH2" hidden="1">[9]EMBI!#REF!</definedName>
    <definedName name="BLPH3" hidden="1">[9]EMBI!#REF!</definedName>
    <definedName name="bnño4swrlnaplnmfgmn" localSheetId="0" hidden="1">{#N/A,#N/A,FALSE,"informes"}</definedName>
    <definedName name="bnño4swrlnaplnmfgmn" hidden="1">{#N/A,#N/A,FALSE,"informes"}</definedName>
    <definedName name="BRY" localSheetId="0" hidden="1">{#N/A,#N/A,FALSE,"informes"}</definedName>
    <definedName name="BRY" hidden="1">{#N/A,#N/A,FALSE,"informes"}</definedName>
    <definedName name="bsgdkjnbaklde" localSheetId="0" hidden="1">{"INGRESOS DOLARES",#N/A,FALSE,"informes"}</definedName>
    <definedName name="bsgdkjnbaklde" hidden="1">{"INGRESOS DOLARES",#N/A,FALSE,"informes"}</definedName>
    <definedName name="CC" localSheetId="0" hidden="1">{#N/A,#N/A,FALSE,"informes"}</definedName>
    <definedName name="CC" hidden="1">{#N/A,#N/A,FALSE,"informes"}</definedName>
    <definedName name="Código">[10]Consolidado!$U$3:$U$55</definedName>
    <definedName name="composición" localSheetId="0" hidden="1">{"trimestre",#N/A,FALSE,"TRIMESTRE";"empresa",#N/A,FALSE,"xEMPRESA";"eaab",#N/A,FALSE,"EAAB";"epma",#N/A,FALSE,"EPMA";"emca",#N/A,FALSE,"EMCA"}</definedName>
    <definedName name="composición" hidden="1">{"trimestre",#N/A,FALSE,"TRIMESTRE";"empresa",#N/A,FALSE,"xEMPRESA";"eaab",#N/A,FALSE,"EAAB";"epma",#N/A,FALSE,"EPMA";"emca",#N/A,FALSE,"EMCA"}</definedName>
    <definedName name="CONCENTRACIONESPROPIOS" localSheetId="0" hidden="1">{"empresa",#N/A,FALSE,"xEMPRESA"}</definedName>
    <definedName name="CONCENTRACIONESPROPIOS" hidden="1">{"empresa",#N/A,FALSE,"xEMPRESA"}</definedName>
    <definedName name="COPIA" localSheetId="0" hidden="1">{"PAGOS DOLARES",#N/A,FALSE,"informes"}</definedName>
    <definedName name="COPIA" hidden="1">{"PAGOS DOLARES",#N/A,FALSE,"informes"}</definedName>
    <definedName name="cp" hidden="1">'[11]C Summary'!#REF!</definedName>
    <definedName name="CUA18A" localSheetId="0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8b" localSheetId="0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localSheetId="0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'[8]Seguimiento CSF'!#REF!,'[8]Seguimiento CSF'!$A$30:$IV$34,'[8]Seguimiento CSF'!$A$104:$IV$104,'[8]Seguimiento CSF'!#REF!,'[8]Seguimiento CSF'!#REF!,'[8]Seguimiento CSF'!$A$124:$IV$125</definedName>
    <definedName name="Cwvu.EneFeb." hidden="1">'[8]Seguimiento CSF'!#REF!,'[8]Seguimiento CSF'!#REF!</definedName>
    <definedName name="Cwvu.EneMar." hidden="1">'[8]Seguimiento CSF'!#REF!,'[8]Seguimiento CSF'!$A$67:$IV$67,'[8]Seguimiento CSF'!#REF!,'[8]Seguimiento CSF'!#REF!</definedName>
    <definedName name="Cwvu.Formato._.Corto.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Cwvu.Formato._.Total." hidden="1">'[8]Seguimiento CSF'!#REF!,'[8]Seguimiento CSF'!#REF!,'[8]Seguimiento CSF'!#REF!</definedName>
    <definedName name="d" localSheetId="0" hidden="1">{"trimestre",#N/A,FALSE,"TRIMESTRE";"empresa",#N/A,FALSE,"xEMPRESA";"eaab",#N/A,FALSE,"EAAB";"epma",#N/A,FALSE,"EPMA";"emca",#N/A,FALSE,"EMCA"}</definedName>
    <definedName name="d" hidden="1">{"trimestre",#N/A,FALSE,"TRIMESTRE";"empresa",#N/A,FALSE,"xEMPRESA";"eaab",#N/A,FALSE,"EAAB";"epma",#N/A,FALSE,"EPMA";"emca",#N/A,FALSE,"EMCA"}</definedName>
    <definedName name="dadhbhf" hidden="1">'[11]C Summary'!#REF!</definedName>
    <definedName name="Datos">'[12]Gastos de Personal'!$DA$3:$DA$4</definedName>
    <definedName name="DD" localSheetId="0" hidden="1">{"empresa",#N/A,FALSE,"xEMPRESA"}</definedName>
    <definedName name="DD" hidden="1">{"empresa",#N/A,FALSE,"xEMPRESA"}</definedName>
    <definedName name="DDD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localSheetId="0" hidden="1">{#N/A,#N/A,FALSE,"informes"}</definedName>
    <definedName name="DDDD" hidden="1">{#N/A,#N/A,FALSE,"informes"}</definedName>
    <definedName name="DDT" localSheetId="0" hidden="1">{"empresa",#N/A,FALSE,"xEMPRESA"}</definedName>
    <definedName name="DDT" hidden="1">{"empresa",#N/A,FALSE,"xEMPRESA"}</definedName>
    <definedName name="DEDO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FO" localSheetId="0" hidden="1">{"INGRESOS DOLARES",#N/A,FALSE,"informes"}</definedName>
    <definedName name="DEFO" hidden="1">{"INGRESOS DOLARES",#N/A,FALSE,"informes"}</definedName>
    <definedName name="DEPENDENCIA">#REF!</definedName>
    <definedName name="DEPENDENCIAS">#REF!</definedName>
    <definedName name="DESCRIPCIÓN">[10]Listas!$S$3:$S$75</definedName>
    <definedName name="df" localSheetId="0" hidden="1">{"trimestre",#N/A,FALSE,"TRIMESTRE"}</definedName>
    <definedName name="df" hidden="1">{"trimestre",#N/A,FALSE,"TRIMESTRE"}</definedName>
    <definedName name="dfd" localSheetId="0" hidden="1">{"empresa",#N/A,FALSE,"xEMPRESA"}</definedName>
    <definedName name="dfd" hidden="1">{"empresa",#N/A,FALSE,"xEMPRESA"}</definedName>
    <definedName name="DIFU" localSheetId="0" hidden="1">{"INGRESOS DOLARES",#N/A,FALSE,"informes"}</definedName>
    <definedName name="DIFU" hidden="1">{"INGRESOS DOLARES",#N/A,FALSE,"informes"}</definedName>
    <definedName name="DOCUMENTO">[10]Listas!$I$3:$I$10</definedName>
    <definedName name="ds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uración">#REF!</definedName>
    <definedName name="EDG" localSheetId="0" hidden="1">{#N/A,#N/A,FALSE,"informes"}</definedName>
    <definedName name="EDG" hidden="1">{#N/A,#N/A,FALSE,"informes"}</definedName>
    <definedName name="EE" localSheetId="0" hidden="1">{#N/A,#N/A,FALSE,"informes"}</definedName>
    <definedName name="EE" hidden="1">{#N/A,#N/A,FALSE,"informes"}</definedName>
    <definedName name="EEEEE" localSheetId="0" hidden="1">{#N/A,#N/A,FALSE,"informes"}</definedName>
    <definedName name="EEEEE" hidden="1">{#N/A,#N/A,FALSE,"informes"}</definedName>
    <definedName name="ENERO" localSheetId="0" hidden="1">{#N/A,#N/A,FALSE,"informes"}</definedName>
    <definedName name="ENERO" hidden="1">{#N/A,#N/A,FALSE,"informes"}</definedName>
    <definedName name="ES" localSheetId="0" hidden="1">{"PAGOS DOLARES",#N/A,FALSE,"informes"}</definedName>
    <definedName name="ES" hidden="1">{"PAGOS DOLARES",#N/A,FALSE,"informes"}</definedName>
    <definedName name="ESP" localSheetId="0" hidden="1">{#N/A,#N/A,FALSE,"informes"}</definedName>
    <definedName name="ESP" hidden="1">{#N/A,#N/A,FALSE,"informes"}</definedName>
    <definedName name="ESTADO_VF">#REF!</definedName>
    <definedName name="excedentes2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localSheetId="0" hidden="1">{#N/A,#N/A,FALSE,"informes"}</definedName>
    <definedName name="FBAWV" hidden="1">{#N/A,#N/A,FALSE,"informes"}</definedName>
    <definedName name="fd" localSheetId="0" hidden="1">{#N/A,#N/A,FALSE,"informes"}</definedName>
    <definedName name="fd" hidden="1">{#N/A,#N/A,FALSE,"informes"}</definedName>
    <definedName name="fdf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localSheetId="0" hidden="1">{"empresa",#N/A,FALSE,"xEMPRESA"}</definedName>
    <definedName name="FDG" hidden="1">{"empresa",#N/A,FALSE,"xEMPRESA"}</definedName>
    <definedName name="fds" localSheetId="0" hidden="1">{"epma",#N/A,FALSE,"EPMA"}</definedName>
    <definedName name="fds" hidden="1">{"epma",#N/A,FALSE,"EPMA"}</definedName>
    <definedName name="FECHA_ESTIMADA_CONTRATO">#REF!</definedName>
    <definedName name="FER" localSheetId="0" hidden="1">{#N/A,#N/A,FALSE,"informes"}</definedName>
    <definedName name="FER" hidden="1">{#N/A,#N/A,FALSE,"informes"}</definedName>
    <definedName name="FF" localSheetId="0" hidden="1">{"emca",#N/A,FALSE,"EMCA"}</definedName>
    <definedName name="FF" hidden="1">{"emca",#N/A,FALSE,"EMCA"}</definedName>
    <definedName name="ffff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localSheetId="0" hidden="1">{"PAGOS DOLARES",#N/A,FALSE,"informes"}</definedName>
    <definedName name="FGTR" hidden="1">{"PAGOS DOLARES",#N/A,FALSE,"informes"}</definedName>
    <definedName name="FHKJBEARNKBW" localSheetId="0" hidden="1">{"INGRESOS DOLARES",#N/A,FALSE,"informes"}</definedName>
    <definedName name="FHKJBEARNKBW" hidden="1">{"INGRESOS DOLARES",#N/A,FALSE,"informes"}</definedName>
    <definedName name="FIN" localSheetId="0" hidden="1">{#N/A,#N/A,FALSE,"informes"}</definedName>
    <definedName name="FIN" hidden="1">{#N/A,#N/A,FALSE,"informes"}</definedName>
    <definedName name="fkjrthnk3t" localSheetId="0" hidden="1">{"PAGOS DOLARES",#N/A,FALSE,"informes"}</definedName>
    <definedName name="fkjrthnk3t" hidden="1">{"PAGOS DOLARES",#N/A,FALSE,"informes"}</definedName>
    <definedName name="fmdñklje" localSheetId="0" hidden="1">{#N/A,#N/A,FALSE,"informes"}</definedName>
    <definedName name="fmdñklje" hidden="1">{#N/A,#N/A,FALSE,"informes"}</definedName>
    <definedName name="FOL" localSheetId="0" hidden="1">{"INGRESOS DOLARES",#N/A,FALSE,"informes"}</definedName>
    <definedName name="FOL" hidden="1">{"INGRESOS DOLARES",#N/A,FALSE,"informes"}</definedName>
    <definedName name="FONPETOTAL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localSheetId="0" hidden="1">{#N/A,#N/A,FALSE,"informes"}</definedName>
    <definedName name="FORD" hidden="1">{#N/A,#N/A,FALSE,"informes"}</definedName>
    <definedName name="fs" localSheetId="0" hidden="1">{"empresa",#N/A,FALSE,"xEMPRESA"}</definedName>
    <definedName name="fs" hidden="1">{"empresa",#N/A,FALSE,"xEMPRESA"}</definedName>
    <definedName name="FUENTE_RECURSOS">#REF!</definedName>
    <definedName name="FUL" localSheetId="0" hidden="1">{#N/A,#N/A,FALSE,"informes"}</definedName>
    <definedName name="FUL" hidden="1">{#N/A,#N/A,FALSE,"informes"}</definedName>
    <definedName name="FUN" localSheetId="0" hidden="1">{"PAGOS DOLARES",#N/A,FALSE,"informes"}</definedName>
    <definedName name="FUN" hidden="1">{"PAGOS DOLARES",#N/A,FALSE,"informes"}</definedName>
    <definedName name="gfnmgfxmmfg" localSheetId="0" hidden="1">{#N/A,#N/A,FALSE,"informes"}</definedName>
    <definedName name="gfnmgfxmmfg" hidden="1">{#N/A,#N/A,FALSE,"informes"}</definedName>
    <definedName name="gg" localSheetId="0" hidden="1">{#N/A,#N/A,FALSE,"informes"}</definedName>
    <definedName name="gg" hidden="1">{#N/A,#N/A,FALSE,"informes"}</definedName>
    <definedName name="ghhhhhhhhhhhhhhhhhhhhhhhh" localSheetId="0" hidden="1">{"PAGOS DOLARES",#N/A,FALSE,"informes"}</definedName>
    <definedName name="ghhhhhhhhhhhhhhhhhhhhhhhh" hidden="1">{"PAGOS DOLARES",#N/A,FALSE,"informes"}</definedName>
    <definedName name="GILÑ" localSheetId="0" hidden="1">{#N/A,#N/A,FALSE,"informes"}</definedName>
    <definedName name="GILÑ" hidden="1">{#N/A,#N/A,FALSE,"informes"}</definedName>
    <definedName name="gjhg" localSheetId="0" hidden="1">{"empresa",#N/A,FALSE,"xEMPRESA"}</definedName>
    <definedName name="gjhg" hidden="1">{"empresa",#N/A,FALSE,"xEMPRESA"}</definedName>
    <definedName name="gjrtiury6iryrirjyrysyrjyrjstrtjs" localSheetId="0" hidden="1">{#N/A,#N/A,FALSE,"informes"}</definedName>
    <definedName name="gjrtiury6iryrirjyrysyrjyrjstrtjs" hidden="1">{#N/A,#N/A,FALSE,"informes"}</definedName>
    <definedName name="gkljae" localSheetId="0" hidden="1">{"PAGOS DOLARES",#N/A,FALSE,"informes"}</definedName>
    <definedName name="gkljae" hidden="1">{"PAGOS DOLARES",#N/A,FALSE,"informes"}</definedName>
    <definedName name="glkjheanbwBT" localSheetId="0" hidden="1">{"PAGOS DOLARES",#N/A,FALSE,"informes"}</definedName>
    <definedName name="glkjheanbwBT" hidden="1">{"PAGOS DOLARES",#N/A,FALSE,"informes"}</definedName>
    <definedName name="god" localSheetId="0" hidden="1">{"INGRESOS DOLARES",#N/A,FALSE,"informes"}</definedName>
    <definedName name="god" hidden="1">{"INGRESOS DOLARES",#N/A,FALSE,"informes"}</definedName>
    <definedName name="GOL" localSheetId="0" hidden="1">{"INGRESOS DOLARES",#N/A,FALSE,"informes"}</definedName>
    <definedName name="GOL" hidden="1">{"INGRESOS DOLARES",#N/A,FALSE,"informes"}</definedName>
    <definedName name="GOP" localSheetId="0" hidden="1">{#N/A,#N/A,FALSE,"informes"}</definedName>
    <definedName name="GOP" hidden="1">{#N/A,#N/A,FALSE,"informes"}</definedName>
    <definedName name="Grupo">#REF!</definedName>
    <definedName name="gyirxsryyjry" localSheetId="0" hidden="1">{"INGRESOS DOLARES",#N/A,FALSE,"informes"}</definedName>
    <definedName name="gyirxsryyjry" hidden="1">{"INGRESOS DOLARES",#N/A,FALSE,"informes"}</definedName>
    <definedName name="h" localSheetId="0" hidden="1">{#N/A,#N/A,FALSE,"informes"}</definedName>
    <definedName name="h" hidden="1">{#N/A,#N/A,FALSE,"informes"}</definedName>
    <definedName name="HACER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localSheetId="0" hidden="1">{"PAGOS DOLARES",#N/A,FALSE,"informes"}</definedName>
    <definedName name="hdtya547i76riei" hidden="1">{"PAGOS DOLARES",#N/A,FALSE,"informes"}</definedName>
    <definedName name="HENRY1">#REF!</definedName>
    <definedName name="hfdha" localSheetId="0" hidden="1">{"INGRESOS DOLARES",#N/A,FALSE,"informes"}</definedName>
    <definedName name="hfdha" hidden="1">{"INGRESOS DOLARES",#N/A,FALSE,"informes"}</definedName>
    <definedName name="hh" localSheetId="0" hidden="1">{#N/A,#N/A,FALSE,"informes"}</definedName>
    <definedName name="hh" hidden="1">{#N/A,#N/A,FALSE,"informes"}</definedName>
    <definedName name="hhh" localSheetId="0" hidden="1">{"empresa",#N/A,FALSE,"xEMPRESA"}</definedName>
    <definedName name="hhh" hidden="1">{"empresa",#N/A,FALSE,"xEMPRESA"}</definedName>
    <definedName name="hhhh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localSheetId="0" hidden="1">{#N/A,#N/A,FALSE,"informes"}</definedName>
    <definedName name="hjzr" hidden="1">{#N/A,#N/A,FALSE,"informes"}</definedName>
    <definedName name="hkmzlnmobznozdkgnodzo" localSheetId="0" hidden="1">{#N/A,#N/A,FALSE,"informes"}</definedName>
    <definedName name="hkmzlnmobznozdkgnodzo" hidden="1">{#N/A,#N/A,FALSE,"informes"}</definedName>
    <definedName name="hmj" localSheetId="0" hidden="1">{#N/A,#N/A,FALSE,"informes"}</definedName>
    <definedName name="hmj" hidden="1">{#N/A,#N/A,FALSE,"informes"}</definedName>
    <definedName name="IAMR" localSheetId="0" hidden="1">{"PAGOS DOLARES",#N/A,FALSE,"informes"}</definedName>
    <definedName name="IAMR" hidden="1">{"PAGOS DOLARES",#N/A,FALSE,"informes"}</definedName>
    <definedName name="IMAR" localSheetId="0" hidden="1">{"PAGOS DOLARES",#N/A,FALSE,"informes"}</definedName>
    <definedName name="IMAR" hidden="1">{"PAGOS DOLARES",#N/A,FALSE,"informes"}</definedName>
    <definedName name="imprimir.oswa" localSheetId="0" hidden="1">{"epma",#N/A,FALSE,"EPMA"}</definedName>
    <definedName name="imprimir.oswa" hidden="1">{"epma",#N/A,FALSE,"EPMA"}</definedName>
    <definedName name="impuestos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localSheetId="0" hidden="1">{#N/A,#N/A,FALSE,"informes"}</definedName>
    <definedName name="IS" hidden="1">{#N/A,#N/A,FALSE,"informes"}</definedName>
    <definedName name="ITEM">[10]Listas!$G$3:$G$324</definedName>
    <definedName name="IVAN" localSheetId="0" hidden="1">{"PAGOS DOLARES",#N/A,FALSE,"informes"}</definedName>
    <definedName name="IVAN" hidden="1">{"PAGOS DOLARES",#N/A,FALSE,"informes"}</definedName>
    <definedName name="IVG" localSheetId="0" hidden="1">{"PAGOS DOLARES",#N/A,FALSE,"informes"}</definedName>
    <definedName name="IVG" hidden="1">{"PAGOS DOLARES",#N/A,FALSE,"informes"}</definedName>
    <definedName name="J" localSheetId="0" hidden="1">{"INGRESOS DOLARES",#N/A,FALSE,"informes"}</definedName>
    <definedName name="J" hidden="1">{"INGRESOS DOLARES",#N/A,FALSE,"informes"}</definedName>
    <definedName name="j6yuu" localSheetId="0" hidden="1">{#N/A,#N/A,FALSE,"informes"}</definedName>
    <definedName name="j6yuu" hidden="1">{#N/A,#N/A,FALSE,"informes"}</definedName>
    <definedName name="jasejrj" localSheetId="0" hidden="1">{"INGRESOS DOLARES",#N/A,FALSE,"informes"}</definedName>
    <definedName name="jasejrj" hidden="1">{"INGRESOS DOLARES",#N/A,FALSE,"informes"}</definedName>
    <definedName name="JB10000000">#REF!</definedName>
    <definedName name="JB100000000">#REF!</definedName>
    <definedName name="JB1000000000">#REF!</definedName>
    <definedName name="JB10100000">#REF!</definedName>
    <definedName name="jbkgjhfhkjih" localSheetId="0" hidden="1">{#N/A,#N/A,FALSE,"informes"}</definedName>
    <definedName name="jbkgjhfhkjih" hidden="1">{#N/A,#N/A,FALSE,"informes"}</definedName>
    <definedName name="jes" localSheetId="0" hidden="1">{"INGRESOS DOLARES",#N/A,FALSE,"informes"}</definedName>
    <definedName name="jes" hidden="1">{"INGRESOS DOLARES",#N/A,FALSE,"informes"}</definedName>
    <definedName name="JF10000097">#REF!</definedName>
    <definedName name="jgfz" localSheetId="0" hidden="1">{"PAGOS DOLARES",#N/A,FALSE,"informes"}</definedName>
    <definedName name="jgfz" hidden="1">{"PAGOS DOLARES",#N/A,FALSE,"informes"}</definedName>
    <definedName name="jgjgj" localSheetId="0" hidden="1">{#N/A,#N/A,FALSE,"informes"}</definedName>
    <definedName name="jgjgj" hidden="1">{#N/A,#N/A,FALSE,"informes"}</definedName>
    <definedName name="jhet" localSheetId="0" hidden="1">{#N/A,#N/A,FALSE,"informes"}</definedName>
    <definedName name="jhet" hidden="1">{#N/A,#N/A,FALSE,"informes"}</definedName>
    <definedName name="jhtutuyu6iiiiiiiiiiiiiiiiiiiii" localSheetId="0" hidden="1">{#N/A,#N/A,FALSE,"informes"}</definedName>
    <definedName name="jhtutuyu6iiiiiiiiiiiiiiiiiiiii" hidden="1">{#N/A,#N/A,FALSE,"informes"}</definedName>
    <definedName name="jhxkluxtikys" localSheetId="0" hidden="1">{"INGRESOS DOLARES",#N/A,FALSE,"informes"}</definedName>
    <definedName name="jhxkluxtikys" hidden="1">{"INGRESOS DOLARES",#N/A,FALSE,"informes"}</definedName>
    <definedName name="jiko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localSheetId="0" hidden="1">{"PAGOS DOLARES",#N/A,FALSE,"informes"}</definedName>
    <definedName name="jkxhklxr7yikyxrjkr" hidden="1">{"PAGOS DOLARES",#N/A,FALSE,"informes"}</definedName>
    <definedName name="JL10000097">#REF!</definedName>
    <definedName name="jnk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O10000007">#REF!</definedName>
    <definedName name="jo10000097">#REF!</definedName>
    <definedName name="jreszjz" localSheetId="0" hidden="1">{#N/A,#N/A,FALSE,"informes"}</definedName>
    <definedName name="jreszjz" hidden="1">{#N/A,#N/A,FALSE,"informes"}</definedName>
    <definedName name="jrxsyktuod" localSheetId="0" hidden="1">{#N/A,#N/A,FALSE,"informes"}</definedName>
    <definedName name="jrxsyktuod" hidden="1">{#N/A,#N/A,FALSE,"informes"}</definedName>
    <definedName name="JU" localSheetId="0" hidden="1">{#N/A,#N/A,FALSE,"informes"}</definedName>
    <definedName name="JU" hidden="1">{#N/A,#N/A,FALSE,"informes"}</definedName>
    <definedName name="Jul" localSheetId="0" hidden="1">'[8]Seguimiento CSF'!#REF!,'[8]Seguimiento CSF'!#REF!</definedName>
    <definedName name="Jul" hidden="1">'[8]Seguimiento CSF'!#REF!,'[8]Seguimiento CSF'!#REF!</definedName>
    <definedName name="Jun" localSheetId="0" hidden="1">'[8]Resumen OPEF'!$C$1:$C$65536,'[8]Resumen OPEF'!#REF!,'[8]Resumen OPEF'!$K$1:$Q$65536</definedName>
    <definedName name="Jun" hidden="1">'[8]Resumen OPEF'!$C$1:$C$65536,'[8]Resumen OPEF'!#REF!,'[8]Resumen OPEF'!$K$1:$Q$65536</definedName>
    <definedName name="k.snkm" localSheetId="0" hidden="1">{"PAGOS DOLARES",#N/A,FALSE,"informes"}</definedName>
    <definedName name="k.snkm" hidden="1">{"PAGOS DOLARES",#N/A,FALSE,"informes"}</definedName>
    <definedName name="kbijdbgea" localSheetId="0" hidden="1">{"PAGOS DOLARES",#N/A,FALSE,"informes"}</definedName>
    <definedName name="kbijdbgea" hidden="1">{"PAGOS DOLARES",#N/A,FALSE,"informes"}</definedName>
    <definedName name="KBJAENB" localSheetId="0" hidden="1">{"INGRESOS DOLARES",#N/A,FALSE,"informes"}</definedName>
    <definedName name="KBJAENB" hidden="1">{"INGRESOS DOLARES",#N/A,FALSE,"informes"}</definedName>
    <definedName name="KDJNHEANBH" localSheetId="0" hidden="1">{"INGRESOS DOLARES",#N/A,FALSE,"informes"}</definedName>
    <definedName name="KDJNHEANBH" hidden="1">{"INGRESOS DOLARES",#N/A,FALSE,"informes"}</definedName>
    <definedName name="kghs6r4k" localSheetId="0" hidden="1">{#N/A,#N/A,FALSE,"informes"}</definedName>
    <definedName name="kghs6r4k" hidden="1">{#N/A,#N/A,FALSE,"informes"}</definedName>
    <definedName name="KK" localSheetId="0" hidden="1">{#N/A,#N/A,FALSE,"informes"}</definedName>
    <definedName name="KK" hidden="1">{#N/A,#N/A,FALSE,"informes"}</definedName>
    <definedName name="kky" localSheetId="0" hidden="1">{#N/A,#N/A,FALSE,"informes"}</definedName>
    <definedName name="kky" hidden="1">{#N/A,#N/A,FALSE,"informes"}</definedName>
    <definedName name="KOL" localSheetId="0" hidden="1">{#N/A,#N/A,FALSE,"informes"}</definedName>
    <definedName name="KOL" hidden="1">{#N/A,#N/A,FALSE,"informes"}</definedName>
    <definedName name="kryxskrxkl" localSheetId="0" hidden="1">{#N/A,#N/A,FALSE,"informes"}</definedName>
    <definedName name="kryxskrxkl" hidden="1">{#N/A,#N/A,FALSE,"informes"}</definedName>
    <definedName name="LES" localSheetId="0" hidden="1">{#N/A,#N/A,FALSE,"informes"}</definedName>
    <definedName name="LES" hidden="1">{#N/A,#N/A,FALSE,"informes"}</definedName>
    <definedName name="LIS" localSheetId="0" hidden="1">{#N/A,#N/A,FALSE,"informes"}</definedName>
    <definedName name="LIS" hidden="1">{#N/A,#N/A,FALSE,"informes"}</definedName>
    <definedName name="lklm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localSheetId="0" hidden="1">{"INGRESOS DOLARES",#N/A,FALSE,"informes"}</definedName>
    <definedName name="lkrjslkndalñkvnkea" hidden="1">{"INGRESOS DOLARES",#N/A,FALSE,"informes"}</definedName>
    <definedName name="LL" localSheetId="0" hidden="1">{#N/A,#N/A,FALSE,"informes"}</definedName>
    <definedName name="LL" hidden="1">{#N/A,#N/A,FALSE,"informes"}</definedName>
    <definedName name="LO" localSheetId="0" hidden="1">{"PAGOS DOLARES",#N/A,FALSE,"informes"}</definedName>
    <definedName name="LO" hidden="1">{"PAGOS DOLARES",#N/A,FALSE,"informes"}</definedName>
    <definedName name="loq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localSheetId="0" hidden="1">{#N/A,#N/A,FALSE,"informes"}</definedName>
    <definedName name="LUI" hidden="1">{#N/A,#N/A,FALSE,"informes"}</definedName>
    <definedName name="LuisDavid">#REF!</definedName>
    <definedName name="LUISHDO">#REF!</definedName>
    <definedName name="LUNA" localSheetId="0" hidden="1">{"PAGOS DOLARES",#N/A,FALSE,"informes"}</definedName>
    <definedName name="LUNA" hidden="1">{"PAGOS DOLARES",#N/A,FALSE,"informes"}</definedName>
    <definedName name="LUZ" localSheetId="0" hidden="1">{#N/A,#N/A,FALSE,"informes"}</definedName>
    <definedName name="LUZ" hidden="1">{#N/A,#N/A,FALSE,"informes"}</definedName>
    <definedName name="mar" hidden="1">'[8]Seguimiento CSF'!#REF!,'[8]Seguimiento CSF'!$A$67:$IV$67,'[8]Seguimiento CSF'!#REF!,'[8]Seguimiento CSF'!#REF!</definedName>
    <definedName name="May" hidden="1">'[8]Seguimiento CSF'!#REF!,'[8]Seguimiento CSF'!#REF!,'[8]Seguimiento CSF'!#REF!</definedName>
    <definedName name="mia" localSheetId="0" hidden="1">{#N/A,#N/A,FALSE,"informes"}</definedName>
    <definedName name="mia" hidden="1">{#N/A,#N/A,FALSE,"informes"}</definedName>
    <definedName name="MM" localSheetId="0" hidden="1">{"PAGOS DOLARES",#N/A,FALSE,"informes"}</definedName>
    <definedName name="MM" hidden="1">{"PAGOS DOLARES",#N/A,FALSE,"informes"}</definedName>
    <definedName name="MMMMMM" localSheetId="0" hidden="1">{"INGRESOS DOLARES",#N/A,FALSE,"informes"}</definedName>
    <definedName name="MMMMMM" hidden="1">{"INGRESOS DOLARES",#N/A,FALSE,"informes"}</definedName>
    <definedName name="MN" localSheetId="0" hidden="1">{"PAGOS DOLARES",#N/A,FALSE,"informes"}</definedName>
    <definedName name="MN" hidden="1">{"PAGOS DOLARES",#N/A,FALSE,"informes"}</definedName>
    <definedName name="MODALIDAD">[10]Listas!$M$3:$M$10</definedName>
    <definedName name="MODALIDAD_SELECCION">#REF!</definedName>
    <definedName name="mr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localSheetId="0" hidden="1">{"PAGOS DOLARES",#N/A,FALSE,"informes"}</definedName>
    <definedName name="nfoajañañldlfdkfkfgkfggjgjgj" hidden="1">{"PAGOS DOLARES",#N/A,FALSE,"informes"}</definedName>
    <definedName name="njzetzektryk" localSheetId="0" hidden="1">{"PAGOS DOLARES",#N/A,FALSE,"informes"}</definedName>
    <definedName name="njzetzektryk" hidden="1">{"PAGOS DOLARES",#N/A,FALSE,"informes"}</definedName>
    <definedName name="nklfrtmhosdgmlfgpnjrmsnmlrmn" localSheetId="0" hidden="1">{#N/A,#N/A,FALSE,"informes"}</definedName>
    <definedName name="nklfrtmhosdgmlfgpnjrmsnmlrmn" hidden="1">{#N/A,#N/A,FALSE,"informes"}</definedName>
    <definedName name="nmklmeaknkgñlnkkgnmplrsñmjg" localSheetId="0" hidden="1">{#N/A,#N/A,FALSE,"informes"}</definedName>
    <definedName name="nmklmeaknkgñlnkkgnmplrsñmjg" hidden="1">{#N/A,#N/A,FALSE,"informes"}</definedName>
    <definedName name="nmltmylnmapemhammonkha" localSheetId="0" hidden="1">{"PAGOS DOLARES",#N/A,FALSE,"informes"}</definedName>
    <definedName name="nmltmylnmapemhammonkha" hidden="1">{"PAGOS DOLARES",#N/A,FALSE,"informes"}</definedName>
    <definedName name="NOMBRE_RUBROS">#REF!</definedName>
    <definedName name="noñkrmjeamnmtlnmkbvnsr" localSheetId="0" hidden="1">{#N/A,#N/A,FALSE,"informes"}</definedName>
    <definedName name="noñkrmjeamnmtlnmkbvnsr" hidden="1">{#N/A,#N/A,FALSE,"informes"}</definedName>
    <definedName name="NOS" localSheetId="0" hidden="1">{"INGRESOS DOLARES",#N/A,FALSE,"informes"}</definedName>
    <definedName name="NOS" hidden="1">{"INGRESOS DOLARES",#N/A,FALSE,"informes"}</definedName>
    <definedName name="nsfj" localSheetId="0" hidden="1">{"PAGOS DOLARES",#N/A,FALSE,"informes"}</definedName>
    <definedName name="nsfj" hidden="1">{"PAGOS DOLARES",#N/A,FALSE,"informes"}</definedName>
    <definedName name="NUB" localSheetId="0" hidden="1">{#N/A,#N/A,FALSE,"informes"}</definedName>
    <definedName name="NUB" hidden="1">{#N/A,#N/A,FALSE,"informes"}</definedName>
    <definedName name="ÑÑ" localSheetId="0" hidden="1">{"INGRESOS DOLARES",#N/A,FALSE,"informes"}</definedName>
    <definedName name="ÑÑ" hidden="1">{"INGRESOS DOLARES",#N/A,FALSE,"informes"}</definedName>
    <definedName name="oìjhioeonmonmea" localSheetId="0" hidden="1">{#N/A,#N/A,FALSE,"informes"}</definedName>
    <definedName name="oìjhioeonmonmea" hidden="1">{#N/A,#N/A,FALSE,"informes"}</definedName>
    <definedName name="OO" localSheetId="0" hidden="1">{"PAGOS DOLARES",#N/A,FALSE,"informes"}</definedName>
    <definedName name="OO" hidden="1">{"PAGOS DOLARES",#N/A,FALSE,"informes"}</definedName>
    <definedName name="OOO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localSheetId="0" hidden="1">{"INGRESOS DOLARES",#N/A,FALSE,"informes"}</definedName>
    <definedName name="ORTJBJBHKBFNKJD" hidden="1">{"INGRESOS DOLARES",#N/A,FALSE,"informes"}</definedName>
    <definedName name="P" localSheetId="0" hidden="1">{#N/A,#N/A,FALSE,"informes"}</definedName>
    <definedName name="P" hidden="1">{#N/A,#N/A,FALSE,"informes"}</definedName>
    <definedName name="PENE" localSheetId="0" hidden="1">{"PAGOS DOLARES",#N/A,FALSE,"informes"}</definedName>
    <definedName name="PENE" hidden="1">{"PAGOS DOLARES",#N/A,FALSE,"informes"}</definedName>
    <definedName name="piuu" localSheetId="0" hidden="1">{"INGRESOS DOLARES",#N/A,FALSE,"informes"}</definedName>
    <definedName name="piuu" hidden="1">{"INGRESOS DOLARES",#N/A,FALSE,"informes"}</definedName>
    <definedName name="PLANTE">#REF!</definedName>
    <definedName name="PMES01" localSheetId="0" hidden="1">{#N/A,#N/A,FALSE,"informes"}</definedName>
    <definedName name="PMES01" hidden="1">{#N/A,#N/A,FALSE,"informes"}</definedName>
    <definedName name="PMES2" localSheetId="0" hidden="1">{"PAGOS DOLARES",#N/A,FALSE,"informes"}</definedName>
    <definedName name="PMES2" hidden="1">{"PAGOS DOLARES",#N/A,FALSE,"informes"}</definedName>
    <definedName name="PONJRYIONJPEKHN" localSheetId="0" hidden="1">{#N/A,#N/A,FALSE,"informes"}</definedName>
    <definedName name="PONJRYIONJPEKHN" hidden="1">{#N/A,#N/A,FALSE,"informes"}</definedName>
    <definedName name="pp" localSheetId="0" hidden="1">{"INGRESOS DOLARES",#N/A,FALSE,"informes"}</definedName>
    <definedName name="pp" hidden="1">{"INGRESOS DOLARES",#N/A,FALSE,"informes"}</definedName>
    <definedName name="pq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oy" hidden="1">'[8]Seguimiento CSF'!#REF!,'[8]Seguimiento CSF'!$A$30:$IV$34,'[8]Seguimiento CSF'!$A$104:$IV$104,'[8]Seguimiento CSF'!#REF!,'[8]Seguimiento CSF'!#REF!,'[8]Seguimiento CSF'!$A$124:$IV$125</definedName>
    <definedName name="PTT" localSheetId="0" hidden="1">{#N/A,#N/A,FALSE,"informes"}</definedName>
    <definedName name="PTT" hidden="1">{#N/A,#N/A,FALSE,"informes"}</definedName>
    <definedName name="q" localSheetId="0" hidden="1">{"emca",#N/A,FALSE,"EMCA"}</definedName>
    <definedName name="q" hidden="1">{"emca",#N/A,FALSE,"EMCA"}</definedName>
    <definedName name="QEN" localSheetId="0" hidden="1">{#N/A,#N/A,FALSE,"informes"}</definedName>
    <definedName name="QEN" hidden="1">{#N/A,#N/A,FALSE,"informes"}</definedName>
    <definedName name="QQ" localSheetId="0" hidden="1">{#N/A,#N/A,FALSE,"informes"}</definedName>
    <definedName name="QQ" hidden="1">{#N/A,#N/A,FALSE,"informes"}</definedName>
    <definedName name="que" localSheetId="0" hidden="1">{"PAGOS DOLARES",#N/A,FALSE,"informes"}</definedName>
    <definedName name="que" hidden="1">{"PAGOS DOLARES",#N/A,FALSE,"informes"}</definedName>
    <definedName name="RES" localSheetId="0" hidden="1">{#N/A,#N/A,FALSE,"informes"}</definedName>
    <definedName name="RES" hidden="1">{#N/A,#N/A,FALSE,"informes"}</definedName>
    <definedName name="rew" localSheetId="0" hidden="1">{"emca",#N/A,FALSE,"EMCA"}</definedName>
    <definedName name="rew" hidden="1">{"emca",#N/A,FALSE,"EMCA"}</definedName>
    <definedName name="REZ" localSheetId="0" hidden="1">{#N/A,#N/A,FALSE,"informes"}</definedName>
    <definedName name="REZ" hidden="1">{#N/A,#N/A,FALSE,"informes"}</definedName>
    <definedName name="REZAGOENERO" localSheetId="0" hidden="1">{"PAGOS DOLARES",#N/A,FALSE,"informes"}</definedName>
    <definedName name="REZAGOENERO" hidden="1">{"PAGOS DOLARES",#N/A,FALSE,"informes"}</definedName>
    <definedName name="REZAGOMAY" localSheetId="0" hidden="1">{#N/A,#N/A,FALSE,"informes"}</definedName>
    <definedName name="REZAGOMAY" hidden="1">{#N/A,#N/A,FALSE,"informes"}</definedName>
    <definedName name="rhjr" localSheetId="0" hidden="1">{"INGRESOS DOLARES",#N/A,FALSE,"informes"}</definedName>
    <definedName name="rhjr" hidden="1">{"INGRESOS DOLARES",#N/A,FALSE,"informes"}</definedName>
    <definedName name="RIC" localSheetId="0" hidden="1">{#N/A,#N/A,FALSE,"informes"}</definedName>
    <definedName name="RIC" hidden="1">{#N/A,#N/A,FALSE,"informes"}</definedName>
    <definedName name="rr" localSheetId="0" hidden="1">{#N/A,#N/A,FALSE,"informes"}</definedName>
    <definedName name="rr" hidden="1">{#N/A,#N/A,FALSE,"informes"}</definedName>
    <definedName name="rt" localSheetId="0" hidden="1">{"emca",#N/A,FALSE,"EMCA"}</definedName>
    <definedName name="rt" hidden="1">{"emca",#N/A,FALSE,"EMCA"}</definedName>
    <definedName name="RUBRO">[13]Listas!$A$3:$A$75</definedName>
    <definedName name="RUBROS">#REF!</definedName>
    <definedName name="Rwvu.ComparEneMar9697." hidden="1">'[8]Seguimiento CSF'!$L$1:$N$65536,'[8]Seguimiento CSF'!$R$1:$BU$65536</definedName>
    <definedName name="Rwvu.EneFeb." hidden="1">'[8]Seguimiento CSF'!$L$1:$N$65536,'[8]Seguimiento CSF'!$Q$1:$AD$65536</definedName>
    <definedName name="Rwvu.Formato._.Corto." hidden="1">'[8]Seguimiento CSF'!$L$1:$N$65536,'[8]Seguimiento CSF'!$R$1:$AD$65536,'[8]Seguimiento CSF'!$AH$1:$AY$65536,'[8]Seguimiento CSF'!$BA$1:$BH$65536,'[8]Seguimiento CSF'!$BJ$1:$BQ$65536,'[8]Seguimiento CSF'!$BS$1:$CF$65536</definedName>
    <definedName name="Rwvu.OPEF._.96." hidden="1">'[8]Resumen OPEF'!$E$1:$J$65536,'[8]Resumen OPEF'!$M$1:$Q$65536</definedName>
    <definedName name="Rwvu.OPEF._.97." hidden="1">'[8]Resumen OPEF'!$C$1:$C$65536,'[8]Resumen OPEF'!#REF!,'[8]Resumen OPEF'!$K$1:$Q$65536</definedName>
    <definedName name="s" localSheetId="0" hidden="1">{"epma",#N/A,FALSE,"EPMA"}</definedName>
    <definedName name="s" hidden="1">{"epma",#N/A,FALSE,"EPMA"}</definedName>
    <definedName name="sa" localSheetId="0" hidden="1">{"trimestre",#N/A,FALSE,"TRIMESTRE"}</definedName>
    <definedName name="sa" hidden="1">{"trimestre",#N/A,FALSE,"TRIMESTRE"}</definedName>
    <definedName name="san" localSheetId="0" hidden="1">{#N/A,#N/A,FALSE,"informes"}</definedName>
    <definedName name="san" hidden="1">{#N/A,#N/A,FALSE,"informes"}</definedName>
    <definedName name="sd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localSheetId="0" hidden="1">{"eaab",#N/A,FALSE,"EAAB"}</definedName>
    <definedName name="sda" hidden="1">{"eaab",#N/A,FALSE,"EAAB"}</definedName>
    <definedName name="SI" localSheetId="0" hidden="1">{#N/A,#N/A,FALSE,"informes"}</definedName>
    <definedName name="SI" hidden="1">{#N/A,#N/A,FALSE,"informes"}</definedName>
    <definedName name="skghafdn" localSheetId="0" hidden="1">{"PAGOS DOLARES",#N/A,FALSE,"informes"}</definedName>
    <definedName name="skghafdn" hidden="1">{"PAGOS DOLARES",#N/A,FALSE,"informes"}</definedName>
    <definedName name="SOL" localSheetId="0" hidden="1">{#N/A,#N/A,FALSE,"informes"}</definedName>
    <definedName name="SOL" hidden="1">{#N/A,#N/A,FALSE,"informes"}</definedName>
    <definedName name="SS" localSheetId="0" hidden="1">{"trimestre",#N/A,FALSE,"TRIMESTRE";"empresa",#N/A,FALSE,"xEMPRESA";"eaab",#N/A,FALSE,"EAAB";"epma",#N/A,FALSE,"EPMA";"emca",#N/A,FALSE,"EMCA"}</definedName>
    <definedName name="SS" hidden="1">{"trimestre",#N/A,FALSE,"TRIMESTRE";"empresa",#N/A,FALSE,"xEMPRESA";"eaab",#N/A,FALSE,"EAAB";"epma",#N/A,FALSE,"EPMA";"emca",#N/A,FALSE,"EMCA"}</definedName>
    <definedName name="SSDS" localSheetId="0" hidden="1">{#N/A,#N/A,FALSE,"informes"}</definedName>
    <definedName name="SSDS" hidden="1">{#N/A,#N/A,FALSE,"informes"}</definedName>
    <definedName name="SSSSS" localSheetId="0" hidden="1">{#N/A,#N/A,FALSE,"informes"}</definedName>
    <definedName name="SSSSS" hidden="1">{#N/A,#N/A,FALSE,"informes"}</definedName>
    <definedName name="TABLA">#REF!</definedName>
    <definedName name="tabla_osval_oct">#REF!</definedName>
    <definedName name="TABLA1">#REF!</definedName>
    <definedName name="tabla105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'[14]planilla_henry-SEP'!$A$4:$S$471</definedName>
    <definedName name="TABLAOSVALD2" localSheetId="0">#REF!</definedName>
    <definedName name="TABLAOSVALD2">#REF!</definedName>
    <definedName name="TIM" localSheetId="0" hidden="1">{"PAGOS DOLARES",#N/A,FALSE,"informes"}</definedName>
    <definedName name="TIM" hidden="1">{"PAGOS DOLARES",#N/A,FALSE,"informes"}</definedName>
    <definedName name="TIPO_DOCUMENTO">#REF!</definedName>
    <definedName name="TOTAL" localSheetId="0">#REF!</definedName>
    <definedName name="TOTAL">#REF!</definedName>
    <definedName name="tt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localSheetId="0" hidden="1">{"INGRESOS DOLARES",#N/A,FALSE,"informes"}</definedName>
    <definedName name="ttt" hidden="1">{"INGRESOS DOLARES",#N/A,FALSE,"informes"}</definedName>
    <definedName name="TTTT" localSheetId="0" hidden="1">{#N/A,#N/A,FALSE,"informes"}</definedName>
    <definedName name="TTTT" hidden="1">{#N/A,#N/A,FALSE,"informes"}</definedName>
    <definedName name="tyhjuopiwhsonjjy" localSheetId="0" hidden="1">{#N/A,#N/A,FALSE,"informes"}</definedName>
    <definedName name="tyhjuopiwhsonjjy" hidden="1">{#N/A,#N/A,FALSE,"informes"}</definedName>
    <definedName name="tyt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localSheetId="0" hidden="1">{#N/A,#N/A,FALSE,"informes"}</definedName>
    <definedName name="UN" hidden="1">{#N/A,#N/A,FALSE,"informes"}</definedName>
    <definedName name="uou" localSheetId="0" hidden="1">{#N/A,#N/A,FALSE,"informes"}</definedName>
    <definedName name="uou" hidden="1">{#N/A,#N/A,FALSE,"informes"}</definedName>
    <definedName name="URRA" localSheetId="0" hidden="1">{"empresa",#N/A,FALSE,"xEMPRESA"}</definedName>
    <definedName name="URRA" hidden="1">{"empresa",#N/A,FALSE,"xEMPRESA"}</definedName>
    <definedName name="usrg" localSheetId="0" hidden="1">{#N/A,#N/A,FALSE,"informes"}</definedName>
    <definedName name="usrg" hidden="1">{#N/A,#N/A,FALSE,"informes"}</definedName>
    <definedName name="USS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localSheetId="0" hidden="1">{"PAGOS DOLARES",#N/A,FALSE,"informes"}</definedName>
    <definedName name="uu" hidden="1">{"PAGOS DOLARES",#N/A,FALSE,"informes"}</definedName>
    <definedName name="uyuy" localSheetId="0" hidden="1">{"PAGOS DOLARES",#N/A,FALSE,"informes"}</definedName>
    <definedName name="uyuy" hidden="1">{"PAGOS DOLARES",#N/A,FALSE,"informes"}</definedName>
    <definedName name="v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igencia" localSheetId="0" hidden="1">'[8]Seguimiento CSF'!#REF!,'[8]Seguimiento CSF'!#REF!</definedName>
    <definedName name="Vigencia" hidden="1">'[8]Seguimiento CSF'!#REF!,'[8]Seguimiento CSF'!#REF!</definedName>
    <definedName name="Vigencia_Futura">[10]Consolidado!$S$3:$S$5</definedName>
    <definedName name="VIGENCIAS_FUTURAS">#REF!</definedName>
    <definedName name="vjzcvnj" localSheetId="0" hidden="1">'[8]Seguimiento CSF'!#REF!,'[8]Seguimiento CSF'!#REF!</definedName>
    <definedName name="vjzcvnj" hidden="1">'[8]Seguimiento CSF'!#REF!,'[8]Seguimiento CSF'!#REF!</definedName>
    <definedName name="vknmryspo" localSheetId="0" hidden="1">{#N/A,#N/A,FALSE,"informes"}</definedName>
    <definedName name="vknmryspo" hidden="1">{#N/A,#N/A,FALSE,"informes"}</definedName>
    <definedName name="VKNRSKNLRSJYÑKLNHJ" localSheetId="0" hidden="1">{"PAGOS DOLARES",#N/A,FALSE,"informes"}</definedName>
    <definedName name="VKNRSKNLRSJYÑKLNHJ" hidden="1">{"PAGOS DOLARES",#N/A,FALSE,"informes"}</definedName>
    <definedName name="VV" localSheetId="0" hidden="1">{#N/A,#N/A,FALSE,"informes"}</definedName>
    <definedName name="VV" hidden="1">{#N/A,#N/A,FALSE,"informes"}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localSheetId="0" hidden="1">{#N/A,#N/A,FALSE,"ACUM-REAL"}</definedName>
    <definedName name="wrn.ACUDEC." hidden="1">{#N/A,#N/A,FALSE,"ACUM-REAL"}</definedName>
    <definedName name="wrn.eaab." localSheetId="0" hidden="1">{"eaab",#N/A,FALSE,"EAAB"}</definedName>
    <definedName name="wrn.eaab." hidden="1">{"eaab",#N/A,FALSE,"EAAB"}</definedName>
    <definedName name="wrn.emca." localSheetId="0" hidden="1">{"emca",#N/A,FALSE,"EMCA"}</definedName>
    <definedName name="wrn.emca." hidden="1">{"emca",#N/A,FALSE,"EMCA"}</definedName>
    <definedName name="wrn.epma." localSheetId="0" hidden="1">{"epma",#N/A,FALSE,"EPMA"}</definedName>
    <definedName name="wrn.epma." hidden="1">{"epma",#N/A,FALSE,"EPMA"}</definedName>
    <definedName name="wrn.INGRESOS._.DOLARES." localSheetId="0" hidden="1">{"INGRESOS DOLARES",#N/A,FALSE,"informes"}</definedName>
    <definedName name="wrn.INGRESOS._.DOLARES." hidden="1">{"INGRESOS DOLARES",#N/A,FALSE,"informes"}</definedName>
    <definedName name="wrn.INGRESOS._.PESOS." localSheetId="0" hidden="1">{#N/A,#N/A,FALSE,"informes"}</definedName>
    <definedName name="wrn.INGRESOS._.PESOS." hidden="1">{#N/A,#N/A,FALSE,"informes"}</definedName>
    <definedName name="wrn.PAGOS._.DOLARES." localSheetId="0" hidden="1">{"PAGOS DOLARES",#N/A,FALSE,"informes"}</definedName>
    <definedName name="wrn.PAGOS._.DOLARES." hidden="1">{"PAGOS DOLARES",#N/A,FALSE,"informes"}</definedName>
    <definedName name="wrn.PAGOS._.PESOS." localSheetId="0" hidden="1">{#N/A,#N/A,FALSE,"informes"}</definedName>
    <definedName name="wrn.PAGOS._.PESOS." hidden="1">{#N/A,#N/A,FALSE,"informes"}</definedName>
    <definedName name="wrn.SINDEC." localSheetId="0" hidden="1">{#N/A,#N/A,FALSE,"PAC-REAL"}</definedName>
    <definedName name="wrn.SINDEC." hidden="1">{#N/A,#N/A,FALSE,"PAC-REAL"}</definedName>
    <definedName name="wrn.TODOS." localSheetId="0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0" hidden="1">{"trimestre",#N/A,FALSE,"TRIMESTRE"}</definedName>
    <definedName name="wrn.trimestre." hidden="1">{"trimestre",#N/A,FALSE,"TRIMESTRE"}</definedName>
    <definedName name="wrn.xempresa." localSheetId="0" hidden="1">{"empresa",#N/A,FALSE,"xEMPRESA"}</definedName>
    <definedName name="wrn.xempresa." hidden="1">{"empresa",#N/A,FALSE,"xEMPRESA"}</definedName>
    <definedName name="wvu.ComparEneMar9697.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localSheetId="0" hidden="1">{"PAGOS DOLARES",#N/A,FALSE,"informes"}</definedName>
    <definedName name="XIT" hidden="1">{"PAGOS DOLARES",#N/A,FALSE,"informes"}</definedName>
    <definedName name="XXX" localSheetId="0" hidden="1">{"epma",#N/A,FALSE,"EPMA"}</definedName>
    <definedName name="XXX" hidden="1">{"epma",#N/A,FALSE,"EPMA"}</definedName>
    <definedName name="yjwi4ojonpiyjioha" localSheetId="0" hidden="1">{#N/A,#N/A,FALSE,"informes"}</definedName>
    <definedName name="yjwi4ojonpiyjioha" hidden="1">{#N/A,#N/A,FALSE,"informes"}</definedName>
    <definedName name="YU" localSheetId="0" hidden="1">{#N/A,#N/A,FALSE,"informes"}</definedName>
    <definedName name="YU" hidden="1">{#N/A,#N/A,FALSE,"informes"}</definedName>
    <definedName name="YUR" localSheetId="0" hidden="1">{"INGRESOS DOLARES",#N/A,FALSE,"informes"}</definedName>
    <definedName name="YUR" hidden="1">{"INGRESOS DOLARES",#N/A,FALSE,"informes"}</definedName>
    <definedName name="yuy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'[8]Seguimiento CSF'!$L$1:$N$65536,'[8]Seguimiento CSF'!$R$1:$BU$65536</definedName>
    <definedName name="Z_91E95AE6_DCC2_11D0_8DF1_00805F2A002D_.wvu.Cols" hidden="1">'[8]Seguimiento CSF'!$L$1:$N$65536,'[8]Seguimiento CSF'!$Q$1:$AD$65536</definedName>
    <definedName name="Z_91E95AE6_DCC2_11D0_8DF1_00805F2A002D_.wvu.Rows" hidden="1">'[8]Seguimiento CSF'!#REF!,'[8]Seguimiento CSF'!#REF!</definedName>
    <definedName name="Z_91E95AE7_DCC2_11D0_8DF1_00805F2A002D_.wvu.Cols" hidden="1">'[8]Resumen MES OPEF'!$C$1:$C$65536,'[8]Resumen MES OPEF'!$N$1:$N$65536,'[8]Resumen MES OPEF'!$Y$1:$Y$65536,'[8]Resumen MES OPEF'!$AL$1:$AL$65536,'[8]Resumen MES OPEF'!$AV$1:$AV$65536,'[8]Resumen MES OPEF'!$BG$1:$BG$65536,'[8]Resumen MES OPEF'!$BR$1:$BR$65536,'[8]Resumen MES OPEF'!$CC$1:$CC$65536</definedName>
    <definedName name="Z_91E95AE8_DCC2_11D0_8DF1_00805F2A002D_.wvu.Cols" hidden="1">'[8]Seguimiento CSF'!$L$1:$N$65536,'[8]Seguimiento CSF'!$R$1:$AD$65536,'[8]Seguimiento CSF'!$AY$1:$AY$65536,'[8]Seguimiento CSF'!$BH$1:$BH$65536,'[8]Seguimiento CSF'!$BQ$1:$BQ$65536</definedName>
    <definedName name="Z_91E95AE9_DCC2_11D0_8DF1_00805F2A002D_.wvu.Cols" hidden="1">'[8]Seguimiento CSF'!$L$1:$N$65536,'[8]Seguimiento CSF'!$R$1:$AD$65536,'[8]Seguimiento CSF'!$AH$1:$AY$65536,'[8]Seguimiento CSF'!$BA$1:$BH$65536,'[8]Seguimiento CSF'!$BJ$1:$BQ$65536,'[8]Seguimiento CSF'!$BS$1:$CF$65536</definedName>
    <definedName name="Z_91E95AEB_DCC2_11D0_8DF1_00805F2A002D_.wvu.Cols" hidden="1">'[8]Resumen OPEF'!$E$1:$J$65536,'[8]Resumen OPEF'!$M$1:$Q$65536</definedName>
    <definedName name="Z_91E95AEC_DCC2_11D0_8DF1_00805F2A002D_.wvu.Cols" hidden="1">'[8]Resumen OPEF'!$C$1:$C$65536,'[8]Resumen OPEF'!$E$1:$E$65536,'[8]Resumen OPEF'!$H$1:$I$65536,'[8]Resumen OPEF'!$K$1:$L$65536,'[8]Resumen OPEF'!$O$1:$O$65536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G15" i="1"/>
  <c r="F15" i="1"/>
  <c r="E15" i="1"/>
  <c r="E14" i="1"/>
  <c r="E16" i="1" s="1"/>
  <c r="J14" i="1"/>
  <c r="H14" i="1"/>
  <c r="H16" i="1" s="1"/>
  <c r="G14" i="1"/>
  <c r="G16" i="1" s="1"/>
  <c r="I15" i="1" l="1"/>
  <c r="I16" i="1"/>
  <c r="F14" i="1"/>
  <c r="F16" i="1" s="1"/>
  <c r="K14" i="1"/>
  <c r="I14" i="1"/>
  <c r="L15" i="1"/>
  <c r="M15" i="1" s="1"/>
  <c r="J15" i="1"/>
  <c r="K15" i="1" s="1"/>
  <c r="M14" i="1" l="1"/>
  <c r="L14" i="1"/>
  <c r="L16" i="1" s="1"/>
  <c r="M16" i="1" s="1"/>
  <c r="J16" i="1"/>
  <c r="K16" i="1" s="1"/>
</calcChain>
</file>

<file path=xl/sharedStrings.xml><?xml version="1.0" encoding="utf-8"?>
<sst xmlns="http://schemas.openxmlformats.org/spreadsheetml/2006/main" count="28" uniqueCount="28">
  <si>
    <t>UEJ 02-14-01  - AGENCIA DE RENOVACIÓN  DEL TERRITORIO - ART</t>
  </si>
  <si>
    <t>INFORME DE EJECUCIÓN RESERVA PRESUPUESTAL A:</t>
  </si>
  <si>
    <t>ABRIL 2025</t>
  </si>
  <si>
    <t>RESERVA 2024 PARA EJECUTAR EN 2025</t>
  </si>
  <si>
    <t>RUBRO</t>
  </si>
  <si>
    <t>REC</t>
  </si>
  <si>
    <t>DESCRIPCIÓN</t>
  </si>
  <si>
    <t>VALOR CONSTITUIDO
$</t>
  </si>
  <si>
    <t>VALOR CANCELACIÓN
RESERVA                        $</t>
  </si>
  <si>
    <t>APROPIACIÓN     VIGENTE RESERVA                        $</t>
  </si>
  <si>
    <t>VALOR OBLIGADO               $</t>
  </si>
  <si>
    <t>%          OBLIGACIÓN</t>
  </si>
  <si>
    <t>VALOR PAGADO
$</t>
  </si>
  <si>
    <t>% PAGOS</t>
  </si>
  <si>
    <t>SALDO X EJECUTAR
$</t>
  </si>
  <si>
    <t>%              POR EJECUTAR</t>
  </si>
  <si>
    <t>A-02</t>
  </si>
  <si>
    <t>ADQUISICIÓN DE BIENES  Y SERVICIOS</t>
  </si>
  <si>
    <t>C-0212-1000-10-51202J</t>
  </si>
  <si>
    <t>5. CONVERGENCIA REGIONAL / J. INTEGRACIÓN DE LOS TERRITORIOS MÁS AFECTADOS POR EL CONFLICTO A LAS APUESTAS ESTRATÉGICAS DE DESARROLLO REGIONAL DE ACUERDO CON LA REFORMA RURAL INTEGRAL (DPGI)</t>
  </si>
  <si>
    <t>C-0212-1000-11-51202J</t>
  </si>
  <si>
    <t>5. CONVERGENCIA REGIONAL / J. INTEGRACIÓN DE LOS TERRITORIOS MÁS AFECTADOS POR EL CONFLICTO A LAS APUESTAS ESTRATÉGICAS DE DESARROLLO REGIONAL DE ACUERDO CON LA REFORMA RURAL INTEGRAL (DIPRO)</t>
  </si>
  <si>
    <t>C-0212-1000-12-51202J</t>
  </si>
  <si>
    <t>5. CONVERGENCIA REGIONAL / J. INTEGRACIÓN DE LOS TERRITORIOS MÁS AFECTADOS POR EL CONFLICTO A LAS APUESTAS ESTRATÉGICAS DE DESARROLLO REGIONAL DE ACUERDO CON LA REFORMA RURAL INTEGRAL (DEEP)</t>
  </si>
  <si>
    <t>GASTOS DE FUNCIONAMIENTO</t>
  </si>
  <si>
    <t>GASTOS DE INVERSIÓN</t>
  </si>
  <si>
    <t xml:space="preserve">TOTAL RESERVA PRESUPUESTAL  </t>
  </si>
  <si>
    <r>
      <t>NOTA:</t>
    </r>
    <r>
      <rPr>
        <sz val="12"/>
        <rFont val="Arial"/>
        <family val="2"/>
      </rPr>
      <t xml:space="preserve"> La columna denominada Cancelación Reserva corresponde a los valores no ejecutados.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</si>
</sst>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-* #,##0.00_-;\-* #,##0.00_-;_-* &quot;-&quot;_-;_-@_-"/>
    <numFmt numFmtId="165" formatCode="_ * #,##0.00_ ;_ * \-#,##0.00_ ;_ * &quot;-&quot;??_ ;_ @_ "/>
  </numFmts>
  <fonts count="16" x14ac:knownFonts="1">
    <font>
      <sz val="10"/>
      <name val="Arial"/>
    </font>
    <font>
      <b/>
      <sz val="20"/>
      <name val="Aptos Narrow"/>
      <family val="2"/>
      <scheme val="minor"/>
    </font>
    <font>
      <sz val="9"/>
      <name val="Aptos Narrow"/>
      <family val="2"/>
      <scheme val="minor"/>
    </font>
    <font>
      <b/>
      <sz val="14"/>
      <name val="Aptos Narrow"/>
      <family val="2"/>
      <scheme val="minor"/>
    </font>
    <font>
      <b/>
      <sz val="16"/>
      <name val="Aptos Narrow"/>
      <family val="2"/>
      <scheme val="minor"/>
    </font>
    <font>
      <sz val="10"/>
      <name val="Arial"/>
      <family val="2"/>
    </font>
    <font>
      <b/>
      <sz val="9"/>
      <name val="Aptos Narrow"/>
      <family val="2"/>
      <scheme val="minor"/>
    </font>
    <font>
      <sz val="14"/>
      <name val="Arial"/>
      <family val="2"/>
    </font>
    <font>
      <sz val="14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0"/>
      <name val="Arial"/>
      <family val="2"/>
    </font>
    <font>
      <sz val="12"/>
      <name val="Arial"/>
      <family val="2"/>
    </font>
    <font>
      <sz val="11"/>
      <name val="Aptos Narrow"/>
      <family val="2"/>
      <scheme val="minor"/>
    </font>
    <font>
      <sz val="11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D3D3D3"/>
      </right>
      <top style="medium">
        <color indexed="64"/>
      </top>
      <bottom/>
      <diagonal/>
    </border>
    <border>
      <left style="thin">
        <color rgb="FFD3D3D3"/>
      </left>
      <right style="thin">
        <color rgb="FFD3D3D3"/>
      </right>
      <top style="medium">
        <color indexed="64"/>
      </top>
      <bottom/>
      <diagonal/>
    </border>
    <border>
      <left style="thin">
        <color rgb="FFD3D3D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164" fontId="3" fillId="0" borderId="0" xfId="2" quotePrefix="1" applyNumberFormat="1" applyFont="1" applyBorder="1" applyAlignment="1">
      <alignment horizontal="left" vertical="center" wrapText="1"/>
    </xf>
    <xf numFmtId="164" fontId="3" fillId="0" borderId="0" xfId="2" applyNumberFormat="1" applyFont="1" applyFill="1" applyBorder="1" applyAlignment="1">
      <alignment horizontal="center"/>
    </xf>
    <xf numFmtId="41" fontId="6" fillId="0" borderId="0" xfId="2" applyFont="1" applyFill="1" applyBorder="1" applyAlignment="1">
      <alignment horizontal="center"/>
    </xf>
    <xf numFmtId="38" fontId="3" fillId="0" borderId="0" xfId="0" applyNumberFormat="1" applyFont="1" applyAlignment="1">
      <alignment horizontal="center"/>
    </xf>
    <xf numFmtId="0" fontId="7" fillId="0" borderId="0" xfId="0" applyFont="1"/>
    <xf numFmtId="0" fontId="7" fillId="0" borderId="5" xfId="0" applyFont="1" applyBorder="1"/>
    <xf numFmtId="17" fontId="3" fillId="0" borderId="0" xfId="0" applyNumberFormat="1" applyFont="1" applyAlignment="1">
      <alignment horizontal="center"/>
    </xf>
    <xf numFmtId="0" fontId="8" fillId="0" borderId="4" xfId="0" applyFont="1" applyBorder="1" applyAlignment="1">
      <alignment vertical="center"/>
    </xf>
    <xf numFmtId="164" fontId="3" fillId="0" borderId="0" xfId="2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8" fillId="0" borderId="4" xfId="0" applyFont="1" applyBorder="1"/>
    <xf numFmtId="0" fontId="8" fillId="0" borderId="0" xfId="0" applyFont="1"/>
    <xf numFmtId="164" fontId="8" fillId="0" borderId="0" xfId="2" applyNumberFormat="1" applyFont="1" applyBorder="1"/>
    <xf numFmtId="0" fontId="8" fillId="0" borderId="0" xfId="0" applyFont="1" applyAlignment="1">
      <alignment horizontal="center"/>
    </xf>
    <xf numFmtId="0" fontId="10" fillId="0" borderId="4" xfId="0" applyFont="1" applyBorder="1"/>
    <xf numFmtId="165" fontId="11" fillId="3" borderId="6" xfId="1" applyFont="1" applyFill="1" applyBorder="1" applyAlignment="1">
      <alignment horizontal="center" vertical="center" wrapText="1" readingOrder="1"/>
    </xf>
    <xf numFmtId="165" fontId="11" fillId="3" borderId="7" xfId="1" applyFont="1" applyFill="1" applyBorder="1" applyAlignment="1">
      <alignment horizontal="center" vertical="center" wrapText="1" readingOrder="1"/>
    </xf>
    <xf numFmtId="165" fontId="11" fillId="3" borderId="8" xfId="1" applyFont="1" applyFill="1" applyBorder="1" applyAlignment="1">
      <alignment horizontal="center" vertical="center" wrapText="1" readingOrder="1"/>
    </xf>
    <xf numFmtId="0" fontId="12" fillId="0" borderId="0" xfId="0" applyFont="1"/>
    <xf numFmtId="0" fontId="13" fillId="0" borderId="4" xfId="0" applyFont="1" applyBorder="1"/>
    <xf numFmtId="0" fontId="13" fillId="0" borderId="9" xfId="0" applyFont="1" applyBorder="1"/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wrapText="1"/>
    </xf>
    <xf numFmtId="164" fontId="13" fillId="0" borderId="9" xfId="2" applyNumberFormat="1" applyFont="1" applyFill="1" applyBorder="1" applyAlignment="1">
      <alignment vertical="center"/>
    </xf>
    <xf numFmtId="10" fontId="13" fillId="0" borderId="9" xfId="3" applyNumberFormat="1" applyFont="1" applyFill="1" applyBorder="1" applyAlignment="1">
      <alignment horizontal="center"/>
    </xf>
    <xf numFmtId="164" fontId="13" fillId="0" borderId="9" xfId="2" applyNumberFormat="1" applyFont="1" applyFill="1" applyBorder="1"/>
    <xf numFmtId="0" fontId="14" fillId="0" borderId="0" xfId="0" applyFont="1"/>
    <xf numFmtId="0" fontId="13" fillId="0" borderId="0" xfId="0" applyFont="1"/>
    <xf numFmtId="164" fontId="13" fillId="0" borderId="0" xfId="2" applyNumberFormat="1" applyFont="1" applyFill="1" applyBorder="1"/>
    <xf numFmtId="0" fontId="14" fillId="0" borderId="5" xfId="0" applyFont="1" applyBorder="1"/>
    <xf numFmtId="0" fontId="13" fillId="0" borderId="4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9" xfId="0" applyFont="1" applyBorder="1" applyAlignment="1">
      <alignment horizontal="center" vertical="center"/>
    </xf>
    <xf numFmtId="164" fontId="13" fillId="0" borderId="9" xfId="2" applyNumberFormat="1" applyFont="1" applyFill="1" applyBorder="1" applyAlignment="1">
      <alignment vertical="center" wrapText="1"/>
    </xf>
    <xf numFmtId="10" fontId="13" fillId="0" borderId="9" xfId="3" applyNumberFormat="1" applyFont="1" applyFill="1" applyBorder="1" applyAlignment="1">
      <alignment horizontal="center" vertical="center"/>
    </xf>
    <xf numFmtId="10" fontId="13" fillId="0" borderId="11" xfId="3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164" fontId="13" fillId="0" borderId="0" xfId="2" applyNumberFormat="1" applyFont="1" applyFill="1" applyBorder="1" applyAlignment="1">
      <alignment vertical="center"/>
    </xf>
    <xf numFmtId="10" fontId="13" fillId="0" borderId="0" xfId="3" applyNumberFormat="1" applyFont="1" applyFill="1" applyBorder="1" applyAlignment="1">
      <alignment horizontal="center" vertical="center"/>
    </xf>
    <xf numFmtId="10" fontId="13" fillId="0" borderId="5" xfId="3" applyNumberFormat="1" applyFont="1" applyFill="1" applyBorder="1" applyAlignment="1">
      <alignment horizontal="center" vertical="center"/>
    </xf>
    <xf numFmtId="0" fontId="9" fillId="3" borderId="11" xfId="0" applyFont="1" applyFill="1" applyBorder="1"/>
    <xf numFmtId="164" fontId="9" fillId="3" borderId="11" xfId="2" applyNumberFormat="1" applyFont="1" applyFill="1" applyBorder="1" applyAlignment="1">
      <alignment horizontal="right"/>
    </xf>
    <xf numFmtId="10" fontId="9" fillId="3" borderId="11" xfId="3" applyNumberFormat="1" applyFont="1" applyFill="1" applyBorder="1" applyAlignment="1">
      <alignment horizontal="center" vertical="center"/>
    </xf>
    <xf numFmtId="10" fontId="9" fillId="3" borderId="9" xfId="3" applyNumberFormat="1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0" xfId="0" applyFont="1"/>
    <xf numFmtId="0" fontId="2" fillId="0" borderId="12" xfId="0" applyFont="1" applyBorder="1"/>
    <xf numFmtId="0" fontId="2" fillId="0" borderId="13" xfId="0" applyFont="1" applyBorder="1"/>
    <xf numFmtId="164" fontId="2" fillId="0" borderId="13" xfId="2" applyNumberFormat="1" applyFont="1" applyBorder="1"/>
    <xf numFmtId="0" fontId="0" fillId="0" borderId="13" xfId="0" applyBorder="1"/>
    <xf numFmtId="0" fontId="0" fillId="0" borderId="14" xfId="0" applyBorder="1"/>
    <xf numFmtId="164" fontId="0" fillId="0" borderId="0" xfId="2" applyNumberFormat="1" applyFont="1"/>
    <xf numFmtId="0" fontId="0" fillId="0" borderId="0" xfId="0" applyAlignment="1">
      <alignment horizontal="center"/>
    </xf>
    <xf numFmtId="9" fontId="15" fillId="0" borderId="0" xfId="3" applyFont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164" fontId="5" fillId="0" borderId="0" xfId="2" applyNumberFormat="1" applyFont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9" fillId="2" borderId="0" xfId="0" applyFont="1" applyFill="1" applyAlignment="1">
      <alignment horizontal="center" vertical="center" wrapText="1"/>
    </xf>
  </cellXfs>
  <cellStyles count="4">
    <cellStyle name="Millares" xfId="1" builtinId="3"/>
    <cellStyle name="Millares [0] 2" xfId="2" xr:uid="{C7DC92FD-8DF4-459A-B759-4CEB699B15E2}"/>
    <cellStyle name="Normal" xfId="0" builtinId="0"/>
    <cellStyle name="Porcentaje 3" xfId="3" xr:uid="{36E4DA2A-9B9C-4145-ABF9-832227A5FB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B\RAFA\Correjb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nubialopez\AppData\Local\Microsoft\Windows\Temporary%20Internet%20Files\Content.Outlook\6U1QX8JA\Reporte%20de%20Dependencias\Consolidado\Gastos%20Generales\Consolidado%20Gastos%20Generales%2005-02-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juanvargas\Documents\Plan%20de%20Compras\Registros%20Cargue%20informaci&#243;n\Plan%20de%20compras%20Consolidado\Plan%20de%20Compras%202013%20consolidado%2026-02-20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LAN%20DE%20COMPRAS%202013\EJECUCI&#211;N%202013\Reporte%20de%20Dependencias\Consolidado\Gastos%20de%20Personal\Consolidado%2025-01-2013%20Gastos%20de%20Person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iaz.DOMPNDA/Mis%20documentos/ADMINISTRATIVA/PERSONAL%20PLAN%20COLOMBIA/PLANTILLA%20-%20DICIEMBRE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solidado%20SPNF%203\HISTO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e-01136762\cifras\Documents%20and%20Settings\lerodrig\Configuraci&#243;n%20local\Archivos%20temporales%20de%20Internet\OLK4\COSTOS%20Y%20RECURSOS%20EDUCACION%20BASI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GHA\BPene27-2000AJUSTE%20IMPO%20DEUDA%20B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RBOCOL\MODCARB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FE\MODCAF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06%20Acuerdo%20de%20Desempe&#241;o\2016\02%20Programaci&#243;n%20Metas%20Sector\06%20Consolidado%20Sector\Metas%20compromisos%20y%20obligaciones%20Sector%20Presidencia%2011Abr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AGL\bono%202002\analisis%20bo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CUADRO MEMORANDO"/>
      <sheetName val="CHART 1"/>
      <sheetName val="series CORREDO1"/>
      <sheetName val="Listas"/>
      <sheetName val="CCP iversión"/>
    </sheetNames>
    <sheetDataSet>
      <sheetData sheetId="0" refreshError="1"/>
      <sheetData sheetId="1" refreshError="1">
        <row r="7">
          <cell r="D7">
            <v>5962.01</v>
          </cell>
          <cell r="E7">
            <v>6091.9339999999993</v>
          </cell>
          <cell r="F7">
            <v>5914.4850000000006</v>
          </cell>
          <cell r="G7">
            <v>5737.0360000000001</v>
          </cell>
          <cell r="H7">
            <v>5951.6</v>
          </cell>
        </row>
        <row r="8">
          <cell r="D8">
            <v>5954.0350000000008</v>
          </cell>
          <cell r="E8">
            <v>6086.1749999999993</v>
          </cell>
          <cell r="F8">
            <v>5908.8924999999999</v>
          </cell>
          <cell r="G8">
            <v>5731.61</v>
          </cell>
          <cell r="H8">
            <v>5881.6</v>
          </cell>
        </row>
        <row r="9">
          <cell r="D9">
            <v>5948.52</v>
          </cell>
          <cell r="E9">
            <v>6080.45</v>
          </cell>
          <cell r="F9">
            <v>5903.3324999999995</v>
          </cell>
          <cell r="G9">
            <v>5726.2149999999992</v>
          </cell>
          <cell r="H9">
            <v>5933.9</v>
          </cell>
        </row>
        <row r="10">
          <cell r="D10">
            <v>5944.28</v>
          </cell>
          <cell r="E10">
            <v>6074.6429999999991</v>
          </cell>
          <cell r="F10">
            <v>5897.6935000000003</v>
          </cell>
          <cell r="G10">
            <v>5720.7439999999997</v>
          </cell>
          <cell r="H10">
            <v>5997.6</v>
          </cell>
        </row>
        <row r="11">
          <cell r="D11">
            <v>5947.99</v>
          </cell>
          <cell r="E11">
            <v>6068.753999999999</v>
          </cell>
          <cell r="F11">
            <v>5891.9755000000005</v>
          </cell>
          <cell r="G11">
            <v>5715.1969999999992</v>
          </cell>
          <cell r="H11">
            <v>6054.7</v>
          </cell>
        </row>
        <row r="12">
          <cell r="D12">
            <v>5936.45</v>
          </cell>
          <cell r="E12">
            <v>6062.7829999999994</v>
          </cell>
          <cell r="F12">
            <v>5886.1785</v>
          </cell>
          <cell r="G12">
            <v>5709.5739999999987</v>
          </cell>
          <cell r="H12">
            <v>5944.6</v>
          </cell>
        </row>
        <row r="13">
          <cell r="D13">
            <v>5933.1149999999998</v>
          </cell>
          <cell r="E13">
            <v>6056.73</v>
          </cell>
          <cell r="F13">
            <v>5880.3025000000007</v>
          </cell>
          <cell r="G13">
            <v>5703.875</v>
          </cell>
          <cell r="H13">
            <v>6102.7</v>
          </cell>
        </row>
        <row r="14">
          <cell r="D14">
            <v>5931.8050000000003</v>
          </cell>
          <cell r="E14">
            <v>6050.5949999999993</v>
          </cell>
          <cell r="F14">
            <v>5874.3474999999999</v>
          </cell>
          <cell r="G14">
            <v>5698.1</v>
          </cell>
          <cell r="H14">
            <v>6111.1</v>
          </cell>
        </row>
        <row r="15">
          <cell r="D15">
            <v>5932.2450000000008</v>
          </cell>
          <cell r="E15">
            <v>6044.6080000000002</v>
          </cell>
          <cell r="F15">
            <v>5868.5360000000001</v>
          </cell>
          <cell r="G15">
            <v>5692.463999999999</v>
          </cell>
          <cell r="H15">
            <v>6099.7</v>
          </cell>
        </row>
        <row r="16">
          <cell r="D16">
            <v>5934.8249999999998</v>
          </cell>
          <cell r="E16">
            <v>6038.7690000000011</v>
          </cell>
          <cell r="F16">
            <v>5862.8679999999995</v>
          </cell>
          <cell r="G16">
            <v>5686.9669999999996</v>
          </cell>
          <cell r="H16">
            <v>5967.1</v>
          </cell>
        </row>
        <row r="17">
          <cell r="D17">
            <v>5935.2550000000001</v>
          </cell>
          <cell r="E17">
            <v>6033.0780000000004</v>
          </cell>
          <cell r="F17">
            <v>5857.3434999999999</v>
          </cell>
          <cell r="G17">
            <v>5681.6089999999995</v>
          </cell>
          <cell r="H17">
            <v>5880.2</v>
          </cell>
        </row>
        <row r="18">
          <cell r="D18">
            <v>5934.28</v>
          </cell>
          <cell r="E18">
            <v>6027.5349999999989</v>
          </cell>
          <cell r="F18">
            <v>5851.9624999999996</v>
          </cell>
          <cell r="G18">
            <v>5676.39</v>
          </cell>
          <cell r="H18">
            <v>5731.5</v>
          </cell>
        </row>
        <row r="19">
          <cell r="D19">
            <v>5946.94</v>
          </cell>
          <cell r="E19">
            <v>6022.14</v>
          </cell>
          <cell r="F19">
            <v>5846.7249999999995</v>
          </cell>
          <cell r="G19">
            <v>5671.31</v>
          </cell>
          <cell r="H19">
            <v>6098.7</v>
          </cell>
        </row>
        <row r="20">
          <cell r="D20">
            <v>5964.28</v>
          </cell>
          <cell r="E20">
            <v>6017.5650000000005</v>
          </cell>
          <cell r="F20">
            <v>5842.2834999999995</v>
          </cell>
          <cell r="G20">
            <v>5667.0020000000004</v>
          </cell>
          <cell r="H20">
            <v>6096</v>
          </cell>
        </row>
        <row r="21">
          <cell r="D21">
            <v>5977.0050000000001</v>
          </cell>
          <cell r="E21">
            <v>6013.81</v>
          </cell>
          <cell r="F21">
            <v>5838.6380000000008</v>
          </cell>
          <cell r="G21">
            <v>5663.4660000000003</v>
          </cell>
          <cell r="H21">
            <v>6149</v>
          </cell>
        </row>
        <row r="22">
          <cell r="D22">
            <v>5977.4049999999997</v>
          </cell>
          <cell r="E22">
            <v>6010.8750000000009</v>
          </cell>
          <cell r="F22">
            <v>5835.7885000000006</v>
          </cell>
          <cell r="G22">
            <v>5660.7020000000002</v>
          </cell>
          <cell r="H22">
            <v>5906.2</v>
          </cell>
        </row>
        <row r="23">
          <cell r="D23">
            <v>5984.96</v>
          </cell>
          <cell r="E23">
            <v>6008.76</v>
          </cell>
          <cell r="F23">
            <v>5833.7350000000006</v>
          </cell>
          <cell r="G23">
            <v>5658.71</v>
          </cell>
          <cell r="H23">
            <v>6019.3</v>
          </cell>
        </row>
        <row r="24">
          <cell r="D24">
            <v>6008.28</v>
          </cell>
          <cell r="E24">
            <v>6007.465000000002</v>
          </cell>
          <cell r="F24">
            <v>5832.4775000000009</v>
          </cell>
          <cell r="G24">
            <v>5657.49</v>
          </cell>
          <cell r="H24">
            <v>6355.8</v>
          </cell>
        </row>
        <row r="25">
          <cell r="D25">
            <v>6025.16</v>
          </cell>
          <cell r="E25">
            <v>6007.701500000001</v>
          </cell>
          <cell r="F25">
            <v>5832.7089999999998</v>
          </cell>
          <cell r="G25">
            <v>5657.7139999999999</v>
          </cell>
          <cell r="H25">
            <v>6253.2</v>
          </cell>
        </row>
        <row r="26">
          <cell r="D26">
            <v>6033.51</v>
          </cell>
          <cell r="E26">
            <v>6009.4695000000002</v>
          </cell>
          <cell r="F26">
            <v>5834.4270000000006</v>
          </cell>
          <cell r="G26">
            <v>5659.3819999999996</v>
          </cell>
          <cell r="H26">
            <v>6135.7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TD"/>
      <sheetName val="Desagregado Enero 25"/>
      <sheetName val="Hoja2"/>
      <sheetName val="Hoja3"/>
      <sheetName val="TD Desagregado"/>
      <sheetName val="Listas"/>
    </sheetNames>
    <sheetDataSet>
      <sheetData sheetId="0">
        <row r="3">
          <cell r="A3">
            <v>2040103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3">
          <cell r="C3" t="str">
            <v>Alta Consejeria para el Buen Gobierno</v>
          </cell>
          <cell r="G3" t="str">
            <v>1.1 ASISTENCIA TÉCNICA
Recursos donación - SSF</v>
          </cell>
          <cell r="I3" t="str">
            <v>Contrato</v>
          </cell>
          <cell r="M3" t="str">
            <v>Concurso de Méritos</v>
          </cell>
          <cell r="S3" t="str">
            <v>Acueducto y alcantarillado</v>
          </cell>
        </row>
        <row r="4">
          <cell r="G4" t="str">
            <v>1.3 ESTUDIOS
Recursos Contrapartida</v>
          </cell>
          <cell r="I4" t="str">
            <v>Carta de Aceptación</v>
          </cell>
          <cell r="M4" t="str">
            <v>Contratación Directa</v>
          </cell>
          <cell r="S4" t="str">
            <v>Adecuacion y ampliacion de hardware y software para el dapre</v>
          </cell>
        </row>
        <row r="5">
          <cell r="G5" t="str">
            <v>1.3 ESTUDIOS
Recursos Donación -  CSF</v>
          </cell>
          <cell r="I5" t="str">
            <v>Factura Servicio Público</v>
          </cell>
          <cell r="M5" t="str">
            <v>Licitación</v>
          </cell>
          <cell r="S5" t="str">
            <v>Adecuacion y mantenimiento de las sedes de la presidencia de la republica</v>
          </cell>
        </row>
        <row r="6">
          <cell r="G6" t="str">
            <v>1.3 ESTUDIOS
Recursos donación - CSF</v>
          </cell>
          <cell r="I6" t="str">
            <v>Contrato Prestación de Servicios</v>
          </cell>
          <cell r="M6" t="str">
            <v>Mínima Cuantía</v>
          </cell>
          <cell r="S6" t="str">
            <v>Administracion operación y mantenimiento de plantas de energia</v>
          </cell>
        </row>
        <row r="7">
          <cell r="G7" t="str">
            <v>1.4 ENTRENAMIENTO
Recursos Contrapartida</v>
          </cell>
          <cell r="I7" t="str">
            <v>Convenio</v>
          </cell>
          <cell r="M7" t="str">
            <v>Selección Abreviada</v>
          </cell>
          <cell r="S7" t="str">
            <v>Adquisicion nueva sede para el dapre bogota</v>
          </cell>
        </row>
        <row r="8">
          <cell r="G8" t="str">
            <v>1.4 ENTRENAMIENTO
Recursos Donación - CSF</v>
          </cell>
          <cell r="I8" t="str">
            <v>F-TH-35 Solicitud de Viáticos y Gastos de Viaje Contratistas Fondo Cuenta</v>
          </cell>
          <cell r="M8" t="str">
            <v>Subasta Inversa</v>
          </cell>
          <cell r="S8" t="str">
            <v>Arrendamientos bienes inmuebles</v>
          </cell>
        </row>
        <row r="9">
          <cell r="G9" t="str">
            <v>1.5 OTROS SERVICIOS  
Recursos donación  - CSF</v>
          </cell>
          <cell r="I9" t="str">
            <v>Solicitud de Viáticos</v>
          </cell>
          <cell r="M9" t="str">
            <v>Promotor</v>
          </cell>
          <cell r="S9" t="str">
            <v>Arrendamientos bienes muebles</v>
          </cell>
        </row>
        <row r="10">
          <cell r="G10" t="str">
            <v>1.5 OTROS SERVICIOS
Recursos contrapartida</v>
          </cell>
          <cell r="I10" t="str">
            <v>Caja Menor</v>
          </cell>
          <cell r="M10" t="str">
            <v>Caja Menor</v>
          </cell>
          <cell r="S10" t="str">
            <v>Asistencia tecnica, asesoria y seguimiento para la aplicación y desarrollo de la politica de equidad y participacion de las mujeres</v>
          </cell>
        </row>
        <row r="11">
          <cell r="G11" t="str">
            <v>1.5 OTROS SERVICIOS
Recursos donación  - SSF</v>
          </cell>
          <cell r="S11" t="str">
            <v>Audiovisuales y accesorios</v>
          </cell>
        </row>
        <row r="12">
          <cell r="G12" t="str">
            <v>1.5 OTROS SERVICIOS
Recursos Donación - SSF</v>
          </cell>
          <cell r="S12" t="str">
            <v>Combustible y lubricante</v>
          </cell>
        </row>
        <row r="13">
          <cell r="G13" t="str">
            <v>1-Gastos lógisticos y operativos requeridos propios de las actividades de paz:</v>
          </cell>
          <cell r="S13" t="str">
            <v>Correo</v>
          </cell>
        </row>
        <row r="14">
          <cell r="G14" t="str">
            <v>2-Caja Menor (incluye Gastos de viaje)</v>
          </cell>
          <cell r="S14" t="str">
            <v>Desarrollo de la política intersectorial de precención de reclutamiento nivel nacional</v>
          </cell>
        </row>
        <row r="15">
          <cell r="G15" t="str">
            <v>4. VISIBILIDAD
Recursos contrapartida</v>
          </cell>
          <cell r="S15" t="str">
            <v>Dotación</v>
          </cell>
        </row>
        <row r="16">
          <cell r="G16" t="str">
            <v>4. VISIBILIDAD
Recursos donación  - CSF</v>
          </cell>
          <cell r="S16" t="str">
            <v>Energia</v>
          </cell>
        </row>
        <row r="17">
          <cell r="G17" t="str">
            <v>4-Contratación de prestación de servicios</v>
          </cell>
          <cell r="S17" t="str">
            <v>Equipo de comunicaciones</v>
          </cell>
        </row>
        <row r="18">
          <cell r="G18" t="str">
            <v>5..1 PERSONAL LOCAL
Recursos contrapartida</v>
          </cell>
          <cell r="S18" t="str">
            <v>Equipo fluvial y marítimo</v>
          </cell>
        </row>
        <row r="19">
          <cell r="G19" t="str">
            <v>5.2 OTROS 
Recursos contrapartida</v>
          </cell>
          <cell r="S19" t="str">
            <v>Equipos y maquinas para oficina</v>
          </cell>
        </row>
        <row r="20">
          <cell r="G20" t="str">
            <v>5.2 OTROS
Recursos contrapartida</v>
          </cell>
          <cell r="S20" t="str">
            <v>Fondo de programas especiales para la paz : programa de desmovilizados</v>
          </cell>
        </row>
        <row r="21">
          <cell r="G21" t="str">
            <v>Actividades de Capacitación</v>
          </cell>
          <cell r="S21" t="str">
            <v>Fortalecimiento accion integral contra minas antipersonal nacional</v>
          </cell>
        </row>
        <row r="22">
          <cell r="G22" t="str">
            <v>Actividades de Integración</v>
          </cell>
          <cell r="S22" t="str">
            <v>Fortalecimiento de la capacidad institucional para la implementacion efectiva de la politica nacional de seguridad y convivencia ciudadana a nivel nacional y local</v>
          </cell>
        </row>
        <row r="23">
          <cell r="G23" t="str">
            <v>Actualización y Mantenimiento VMWARE</v>
          </cell>
          <cell r="S23" t="str">
            <v>Fortalecimiento de la instancia tecnica nacional de accion integral contra minas antipersonal</v>
          </cell>
        </row>
        <row r="24">
          <cell r="G24" t="str">
            <v>Adecuación de baños piscina Batallon guardia Presidencial.</v>
          </cell>
          <cell r="S24" t="str">
            <v>Fortalecimiento de las lineas estrategicas de la politica integral de transparencia y lucha contra la corrupcion. Nacional</v>
          </cell>
        </row>
        <row r="25">
          <cell r="G25" t="str">
            <v xml:space="preserve">adquisición de equipos </v>
          </cell>
          <cell r="S25" t="str">
            <v>Fortalecimiento y consolidación de la respusta artículada del estado colombiano en ddhh y dih, en el marco de la construcción de una cultura en materia nacional</v>
          </cell>
        </row>
        <row r="26">
          <cell r="G26" t="str">
            <v>Adquisición de equipos de computo y licenciamiento,</v>
          </cell>
          <cell r="S26" t="str">
            <v>Gas natural</v>
          </cell>
        </row>
        <row r="27">
          <cell r="G27" t="str">
            <v>Adquisición nuevo sistema de calderas y elementos de instalación.</v>
          </cell>
          <cell r="S27" t="str">
            <v>Herramientas</v>
          </cell>
        </row>
        <row r="28">
          <cell r="G28" t="str">
            <v>Adquisición nuevo sistema de detección de incendios y sistema de altavoces.</v>
          </cell>
          <cell r="S28" t="str">
            <v>Honorarios</v>
          </cell>
        </row>
        <row r="29">
          <cell r="G29" t="str">
            <v xml:space="preserve">Adquisición TELEPRONTE y Pistolas de Barras </v>
          </cell>
          <cell r="S29" t="str">
            <v>Implantacion de programas especiales para la paz. Ley 368/97 - distribucion previo concepto dnp</v>
          </cell>
        </row>
        <row r="30">
          <cell r="G30" t="str">
            <v>Adquisición TV, TV LCD de Salones de Estado</v>
          </cell>
          <cell r="S30" t="str">
            <v>Implantacion de una politica de desarrollo juvenil y el fortalecimiento de las formas organizativas y su implementacion de los diferentes espacios de participacion juvenil.</v>
          </cell>
        </row>
        <row r="31">
          <cell r="G31" t="str">
            <v>Adquisición, instalación, conexión, y puesta en funcionamiento del centro de producción de medios audiovisuales de la Entidad</v>
          </cell>
          <cell r="S31" t="str">
            <v>Implementación de acciones y estrategias para el desarrollo integral de la pobalciòn afrocolombiana,negra, palenquera y raizal nacional</v>
          </cell>
        </row>
        <row r="32">
          <cell r="G32" t="str">
            <v>Almacenamiento Masivo</v>
          </cell>
          <cell r="S32" t="str">
            <v>Implementacion de acciones y estrategias para el desarrollo integral de la poblacion indigena nacional</v>
          </cell>
        </row>
        <row r="33">
          <cell r="G33" t="str">
            <v>Alquiler de parqueaderos nocturnos, para los vehículos asignados, los cuales quedan bajo la custodia de cada uno de los conductores al servicio de la Entidad.</v>
          </cell>
          <cell r="S33" t="str">
            <v>Implementacion de las estrategias de la alta consejeria para programas especiales</v>
          </cell>
        </row>
        <row r="34">
          <cell r="G34" t="str">
            <v>AMPARAR OTROS SERVICIOS PUBLICOS(DIRECTV, TV CABLE, AVANTELES, ETC) DURANTE LA VIGENCIA 2012, DE ACUERDO AL CONSUMO Y COSTOS REPORTADOS POR LA OFICIA DE MANTENIMIENTO - INFRAESTRUCTURA</v>
          </cell>
          <cell r="S34" t="str">
            <v>Infidelidad y riesgos fiunancieros</v>
          </cell>
        </row>
        <row r="35">
          <cell r="G35" t="str">
            <v>AMPARAR SERVICIO DE ACUEDUCTO Y ALCANTARILLADO DURANTE LA VIGENCIA 2012, DE ACUERDO AL CONSUMO Y COSTOS REPORTADOS POR LA OFICIA DE MANTENIMIENTO - INFRAESTRUCTURA</v>
          </cell>
          <cell r="S35" t="str">
            <v>Llantas y accesorios</v>
          </cell>
        </row>
        <row r="36">
          <cell r="G36" t="str">
            <v>AMPARAR SERVICIO DE ENERGIA DURANTE LA VIGENCIA 2012, DE ACUERDO AL CONSUMO Y COSTOS REPORTADOS POR LA OFICIA DE MANTENIMIENTO - INFRAESTRUCTURA</v>
          </cell>
          <cell r="S36" t="str">
            <v>Mantenimiento de bienes inmuebles</v>
          </cell>
        </row>
        <row r="37">
          <cell r="G37" t="str">
            <v>AMPARAR SERVICIO DE GAS NATURAL DURANTE LA VIGENCIA 2012, DE ACUERDO AL CONSUMO Y COSTOS REPORTADOS POR LA OFICIA DE MANTENIMIENTO - INFRAESTRUCTURA</v>
          </cell>
          <cell r="S37" t="str">
            <v>Mantenimiento de bienes muebles, equipos y enseres</v>
          </cell>
        </row>
        <row r="38">
          <cell r="G38" t="str">
            <v>AMPARAR SERVICIO DE TELEFONIA MOVIL CELULAR  DURANTE LA VIGENCIA 2012, DE ACUERDO AL CONSUMO Y COSTOS REPORTADOS POR LA OFICIA DE MANTENIMIENTO - INFRAESTRUCTURA</v>
          </cell>
          <cell r="S38" t="str">
            <v>Mantenimiento de otros bienes</v>
          </cell>
        </row>
        <row r="39">
          <cell r="G39" t="str">
            <v>AMPARAR SERVICIO DE TELEFONO, FAX Y OTROS  DURANTE LA VIGENCIA 2012, DE ACUERDO AL CONSUMO Y COSTOS REPORTADOS POR LA OFICIA DE MANTENIMIENTO - INFRAESTRUCTURA</v>
          </cell>
          <cell r="S39" t="str">
            <v>Mantenimiento de software</v>
          </cell>
        </row>
        <row r="40">
          <cell r="G40" t="str">
            <v>Ampliación Sistema Telefonico NEC</v>
          </cell>
          <cell r="S40" t="str">
            <v>Mantenimiento equipo comunicaciones y computacion</v>
          </cell>
        </row>
        <row r="41">
          <cell r="G41" t="str">
            <v>Antenas</v>
          </cell>
          <cell r="S41" t="str">
            <v>Mantenimiento equipo de navegacion y trasnporte</v>
          </cell>
        </row>
        <row r="42">
          <cell r="G42" t="str">
            <v>APOYO EN LA GENERACIÓN DE ALIANZAS PÚBLICO PRIVADAS PARA LA ATENCIÓN INTEGRAL A LA PRIMERA INFANCIA EN EL MARCO DE LA ESTRATEGIA DE CERO A SIEMPRE</v>
          </cell>
          <cell r="S42" t="str">
            <v>Materiales odontologicos</v>
          </cell>
        </row>
        <row r="43">
          <cell r="G43" t="str">
            <v>APOYO EN LA IMPLEMENTACIÓN DE LA ESTRATEGIA DE COMUNICACIONES PARA LA ESTRATEGIA DE ATENCION INTEGRAL A PRIMERA INFANCIA DE CERO A SIEMPRE</v>
          </cell>
          <cell r="S43" t="str">
            <v>Materiales reactivios de laboratorio y químicos</v>
          </cell>
        </row>
        <row r="44">
          <cell r="G44" t="str">
            <v>APOYO TÉCNICO Y OPERATIVO A LA COORDINACIÓN DE LA COMISION INTERSECTORIAL DE PRIMERA INFANCIA EN EL MARCO DE LA ESTRATEGIA DE ATENCION INTEGRAL A PRIMERA INFANCIA DE CERO A SIEMPRE</v>
          </cell>
          <cell r="S44" t="str">
            <v>Medicamentos y productos farmaceuticos</v>
          </cell>
        </row>
        <row r="45">
          <cell r="G45" t="str">
            <v>Arco Detector de Metales</v>
          </cell>
          <cell r="S45" t="str">
            <v>Mobiliario y enseres</v>
          </cell>
        </row>
        <row r="46">
          <cell r="G46" t="str">
            <v>ARENDAMIENTO SEDE POR DOCE MESES</v>
          </cell>
          <cell r="S46" t="str">
            <v>Otras compras de equipos</v>
          </cell>
        </row>
        <row r="47">
          <cell r="G47" t="str">
            <v>Arrendamiento bodega Recursos Físicos</v>
          </cell>
          <cell r="S47" t="str">
            <v>Otras comunicaciones y transportes</v>
          </cell>
        </row>
        <row r="48">
          <cell r="G48" t="str">
            <v xml:space="preserve">Arrendamiento de bienes inmuebles, </v>
          </cell>
          <cell r="S48" t="str">
            <v>Otros enseres y equipos de oficina</v>
          </cell>
        </row>
        <row r="49">
          <cell r="G49" t="str">
            <v>Arrendamiento de un depósito con estantería - almacenamiento y custodia de Archivos - DAPRE</v>
          </cell>
          <cell r="S49" t="str">
            <v>Otros gastos por adquisicion de servicios</v>
          </cell>
        </row>
        <row r="50">
          <cell r="G50" t="str">
            <v>Arrendamiento Gareje 1 propiedad horizontal DAPRE - Fondo de Promoción de la Cultura</v>
          </cell>
          <cell r="S50" t="str">
            <v>Otros gastos por impresos y publicaciones</v>
          </cell>
        </row>
        <row r="51">
          <cell r="G51" t="str">
            <v>ASISTENCIA TÉCNICA</v>
          </cell>
          <cell r="S51" t="str">
            <v>Otros materiales y suministros</v>
          </cell>
        </row>
        <row r="52">
          <cell r="G52" t="str">
            <v>Atriles</v>
          </cell>
          <cell r="S52" t="str">
            <v>Otros seguros</v>
          </cell>
        </row>
        <row r="53">
          <cell r="G53" t="str">
            <v>Audiovisuales Vesipresidencia</v>
          </cell>
          <cell r="S53" t="str">
            <v>Otros servicios para capacitacion, bienestar social y estimulos</v>
          </cell>
        </row>
        <row r="54">
          <cell r="G54" t="str">
            <v>Aunar los esfuerzos del Departamento Administrativo de la Presidencia de la República y del Servicio Nacional de Aprendizaje – SENA.</v>
          </cell>
          <cell r="S54" t="str">
            <v>Otros servicios publicos</v>
          </cell>
        </row>
        <row r="55">
          <cell r="G55" t="str">
            <v>Balanceadores</v>
          </cell>
          <cell r="S55" t="str">
            <v>Papeleria y utiles de escritorio y oficina</v>
          </cell>
        </row>
        <row r="56">
          <cell r="G56" t="str">
            <v>Banderas</v>
          </cell>
          <cell r="S56" t="str">
            <v>Plan de promocion de colombia en el exterior</v>
          </cell>
        </row>
        <row r="57">
          <cell r="G57" t="str">
            <v>Baterias para radios y mano libres para radio</v>
          </cell>
          <cell r="S57" t="str">
            <v>Productos de aseo y limpieza</v>
          </cell>
        </row>
        <row r="58">
          <cell r="G58" t="str">
            <v>Binoculares</v>
          </cell>
          <cell r="S58" t="str">
            <v>Remuneración servicios técnicos</v>
          </cell>
        </row>
        <row r="59">
          <cell r="G59" t="str">
            <v>Bolardos de seguridad de la seguridad del camino para el estacionamiento.</v>
          </cell>
          <cell r="S59" t="str">
            <v>Repuestos</v>
          </cell>
        </row>
        <row r="60">
          <cell r="G60" t="str">
            <v>Bonos SODEXO</v>
          </cell>
          <cell r="S60" t="str">
            <v>Responsabilidad civil</v>
          </cell>
        </row>
        <row r="61">
          <cell r="G61" t="str">
            <v>BUSQUEDA DE PREDIOS EN CONDICIONES REQUERIDAS, AVALUOS, ESCRITURAS, USO DEL SUBSUELO.</v>
          </cell>
          <cell r="S61" t="str">
            <v>Seguros generales</v>
          </cell>
        </row>
        <row r="62">
          <cell r="G62" t="str">
            <v>Caja de Herramientas</v>
          </cell>
          <cell r="S62" t="str">
            <v>Servicio de aseo</v>
          </cell>
        </row>
        <row r="63">
          <cell r="G63" t="str">
            <v>Caja Menor Area Administrativa</v>
          </cell>
          <cell r="S63" t="str">
            <v>Servicio de seguridad y vigilancia</v>
          </cell>
        </row>
        <row r="64">
          <cell r="G64" t="str">
            <v>Caja Menor Casa de Huespedes Iluestres de Cartagena</v>
          </cell>
          <cell r="S64" t="str">
            <v>Servicio de transmision de informacion</v>
          </cell>
        </row>
        <row r="65">
          <cell r="G65" t="str">
            <v>Caja Menor Casa de Huespedes Ilustres de Cartagena</v>
          </cell>
          <cell r="S65" t="str">
            <v>Servicios de bienestar social</v>
          </cell>
        </row>
        <row r="66">
          <cell r="G66" t="str">
            <v>CAJA MENOR PARA LA ESTRATEGIA DE DIFUSION DE LA GESTION GUBERNAMENTAL PARA EL DESARROLLO SOCIAL Y COMUNITARIO, DEL DEPARTAMENTO ADMINISTRATIVO DE LA PRESIDENCIA DE LA REPUBLICA</v>
          </cell>
          <cell r="S66" t="str">
            <v>Servicios de capacitacion</v>
          </cell>
        </row>
        <row r="67">
          <cell r="G67" t="str">
            <v>Caja Menor Señor Presidente</v>
          </cell>
          <cell r="S67" t="str">
            <v>Servicios para estimulos</v>
          </cell>
        </row>
        <row r="68">
          <cell r="G68" t="str">
            <v>Caja Menor Viáticos al Exterior</v>
          </cell>
          <cell r="S68" t="str">
            <v>Suscripciones</v>
          </cell>
        </row>
        <row r="69">
          <cell r="G69" t="str">
            <v>Caja Menor Viáticos al Interior</v>
          </cell>
          <cell r="S69" t="str">
            <v>Telefonia movil celular</v>
          </cell>
        </row>
        <row r="70">
          <cell r="G70" t="str">
            <v>CAJA MENOR VIÁTICOS Y TRANSPORTE TERRESTRE Y FLUVIAL</v>
          </cell>
          <cell r="S70" t="str">
            <v>Telefono, fax y otros</v>
          </cell>
        </row>
        <row r="71">
          <cell r="G71" t="str">
            <v>Caja Menror Casa de Huespedes Ilustres de Cartagena</v>
          </cell>
          <cell r="S71" t="str">
            <v>Transferencias para la estrategia de disfusion de la gestion gubernamental para el desarrollo social y comunitario</v>
          </cell>
        </row>
        <row r="72">
          <cell r="G72" t="str">
            <v>Cámara fotografica</v>
          </cell>
          <cell r="S72" t="str">
            <v>Utensilios de cafeteria</v>
          </cell>
        </row>
        <row r="73">
          <cell r="G73" t="str">
            <v>Cambios equipos cuartos frios salones de estado.</v>
          </cell>
          <cell r="S73" t="str">
            <v>Viaticos y gastos de viaje al exterior</v>
          </cell>
        </row>
        <row r="74">
          <cell r="G74" t="str">
            <v>CAMPAÑA PUBLICITARIA</v>
          </cell>
          <cell r="S74" t="str">
            <v>Viaticos y gastos de viaje al interior</v>
          </cell>
        </row>
        <row r="75">
          <cell r="G75" t="str">
            <v>CCTV Palacio y DAPRE</v>
          </cell>
          <cell r="S75" t="str">
            <v>Viveres</v>
          </cell>
        </row>
        <row r="76">
          <cell r="G76" t="str">
            <v>Certificados Digitales, Solución Sintonizador y Fibra Óptica</v>
          </cell>
        </row>
        <row r="77">
          <cell r="G77" t="str">
            <v>Compra de Cuero para Encuadernación diferentes colores</v>
          </cell>
        </row>
        <row r="78">
          <cell r="G78" t="str">
            <v>COMPRA Ó CONSTRUCCIÓN DE NUEVA SEDE.</v>
          </cell>
        </row>
        <row r="79">
          <cell r="G79" t="str">
            <v>CONSULTORIAS</v>
          </cell>
        </row>
        <row r="80">
          <cell r="G80" t="str">
            <v>Consursos CNS</v>
          </cell>
        </row>
        <row r="81">
          <cell r="G81" t="str">
            <v>Contratación de operador logístico</v>
          </cell>
        </row>
        <row r="82">
          <cell r="G82" t="str">
            <v>Contratación de seguros,</v>
          </cell>
        </row>
        <row r="83">
          <cell r="G83" t="str">
            <v xml:space="preserve">Contratar el alquiler de un (1) depósito sin estantería para el almacenamiento, custodia, bodegaje y seguridad de la documentación perteneciente al Archivo del Departamento Administrativo de la Presidencia de la Republica.  </v>
          </cell>
        </row>
        <row r="84">
          <cell r="G84" t="str">
            <v>Contratar el servicio de arrendamiento de oficinas con destino al funcionamiento de programas presidenciales, PISO 3 del edificio ubicado en la Calle 14 No 7-19 (valor incluida la Administración)</v>
          </cell>
        </row>
        <row r="85">
          <cell r="G85" t="str">
            <v>Contratar el servicio de arrendamiento de oficinas con destino al funcionamiento de programas presidenciales, PISO 4 del edificio ubicado en la Carrera 10ª No 24-55 (valor incluida la Administración)</v>
          </cell>
        </row>
        <row r="86">
          <cell r="G86" t="str">
            <v>Contratar el servicio de arrendamiento de oficinas con destino al funcionamiento de programas presidenciales, PISO 8 del edificio ubicado en la Calle 14 No 7-19 (valor incluida la Administración)</v>
          </cell>
        </row>
        <row r="87">
          <cell r="G87" t="str">
            <v>Contratar el servicio de arrendamiento de oficinas con destino al funcionamiento de programas presidenciales, PISO 9 del edificio ubicado en la Calle 14 No 7-19 (valor incluida la Administración)</v>
          </cell>
        </row>
        <row r="88">
          <cell r="G88" t="str">
            <v xml:space="preserve">Contratar la suscripción del servicio de actualización y compilación normativa con el fin de proveer a la Secretaría Jurídica de herramientas que faciliten la investigación y el analisis jurídico </v>
          </cell>
        </row>
        <row r="89">
          <cell r="G89" t="str">
            <v>Contratar los servicios para la entrega  de una (1) Investigación  para el proyecto del Programa Presidencial para el Desarrollo Integral de la Población Afrocolombiana, Negra, Palenquera y Raizal</v>
          </cell>
        </row>
        <row r="90">
          <cell r="G90" t="str">
            <v>Contrato de Combustible</v>
          </cell>
        </row>
        <row r="91">
          <cell r="G91" t="str">
            <v>Contrato de Ferreteria y Electricos</v>
          </cell>
        </row>
        <row r="92">
          <cell r="G92" t="str">
            <v>Contrato de Lenceria Casa Privada</v>
          </cell>
        </row>
        <row r="93">
          <cell r="G93" t="str">
            <v>Contrato de Lenceria Vicepresindencia</v>
          </cell>
        </row>
        <row r="94">
          <cell r="G94" t="str">
            <v>Contrato de Llantas</v>
          </cell>
        </row>
        <row r="95">
          <cell r="G95" t="str">
            <v>Contrato de Papelería</v>
          </cell>
        </row>
        <row r="96">
          <cell r="G96" t="str">
            <v>Contrato de prestación de servicio regional Bogotá</v>
          </cell>
        </row>
        <row r="97">
          <cell r="G97" t="str">
            <v>Contrato de Tiquetes Internacionales</v>
          </cell>
        </row>
        <row r="98">
          <cell r="G98" t="str">
            <v>Contrato de Tiquetes Nacionales</v>
          </cell>
        </row>
        <row r="99">
          <cell r="G99" t="str">
            <v>Contrato de Viceres Vicepresidencia</v>
          </cell>
        </row>
        <row r="100">
          <cell r="G100" t="str">
            <v>CONTRATO DESARROLLO DE PILOTAJES PUEBLOS INDIGENAS</v>
          </cell>
        </row>
        <row r="101">
          <cell r="G101" t="str">
            <v xml:space="preserve">CONTRATO INTERADMINISTRATIVO INVESTIGACIONES </v>
          </cell>
        </row>
        <row r="102">
          <cell r="G102" t="str">
            <v>CONTRATO OPERADOR LOGISTICO</v>
          </cell>
        </row>
        <row r="103">
          <cell r="G103" t="str">
            <v>CONTRATO PRESTACIÓN DE SERVICIOS PROFESIONALES</v>
          </cell>
        </row>
        <row r="104">
          <cell r="G104" t="str">
            <v>CONTRATO PUBLICACIONES</v>
          </cell>
        </row>
        <row r="105">
          <cell r="G105" t="str">
            <v>Contrato recarga extintores</v>
          </cell>
        </row>
        <row r="106">
          <cell r="G106" t="str">
            <v>CONTRATO TIQUETES AEREOS</v>
          </cell>
        </row>
        <row r="107">
          <cell r="G107" t="str">
            <v>Contratos de prestación de servicios</v>
          </cell>
        </row>
        <row r="108">
          <cell r="G108" t="str">
            <v xml:space="preserve">Contratos de prestación de servicios </v>
          </cell>
        </row>
        <row r="109">
          <cell r="G109" t="str">
            <v>Contratos de prestación de servicios profesionales para la Zona Suroccidente y la Zona Nororiente del Territorio Colombiano</v>
          </cell>
        </row>
        <row r="110">
          <cell r="G110" t="str">
            <v>Contratos de servicios personales necesarios para el norma funcionamiento de la Alta Consejeria para las Regiones y la Participación Ciudadana</v>
          </cell>
        </row>
        <row r="111">
          <cell r="G111" t="str">
            <v>CONTRATOS PRESTACION DE SERVICIOS</v>
          </cell>
        </row>
        <row r="112">
          <cell r="G112" t="str">
            <v>Contratos. Para fortalecer la capacidad de seguimiento y acompañamiento de la Secretaria de Transparencia a las Comisiones Regionales de Moralización</v>
          </cell>
        </row>
        <row r="113">
          <cell r="G113" t="str">
            <v>Control de Flota</v>
          </cell>
        </row>
        <row r="114">
          <cell r="G114" t="str">
            <v>Convenio interadministrativo para sistematizar el proceso de implementación asistida a la PNSCC</v>
          </cell>
        </row>
        <row r="115">
          <cell r="G115" t="str">
            <v>Convenio.  Desarrollar un plan piloto para 4 sectores críticos en temas de corrupción y elaborar un mecanismo para su seguimiento.</v>
          </cell>
        </row>
        <row r="116">
          <cell r="G116" t="str">
            <v>Convenio. Para desarrollo de metodología de plan anticorrupción con enfoque sectorial.</v>
          </cell>
        </row>
        <row r="117">
          <cell r="G117" t="str">
            <v>Convenio. Poner en funcionamiento instrumentos que permitan el seguimiento y monitoreo a la Política Pública Integral  Anticorrupción…</v>
          </cell>
        </row>
        <row r="118">
          <cell r="G118" t="str">
            <v>Convenio. Poner en funcionamiento un convenio para el analisis de documentos expedidos en el trámite del proceso  de compra pública como  iniciativas de coordinación interinstitucional para la lucha contra la corrupción.</v>
          </cell>
        </row>
        <row r="119">
          <cell r="G119" t="str">
            <v>Core Alterno Equipos activos de cifrado</v>
          </cell>
        </row>
        <row r="120">
          <cell r="G120" t="str">
            <v>Cortinas</v>
          </cell>
        </row>
        <row r="121">
          <cell r="G121" t="str">
            <v>Créditos Icetex</v>
          </cell>
        </row>
        <row r="122">
          <cell r="G122" t="str">
            <v>Cumplimiento de sentencias</v>
          </cell>
        </row>
        <row r="123">
          <cell r="G123" t="str">
            <v>DESARROLLO REDES SOCIALES INTERNACIONALES</v>
          </cell>
        </row>
        <row r="124">
          <cell r="G124" t="str">
            <v>Diademas Telefonicas de Vicepresidencia</v>
          </cell>
        </row>
        <row r="125">
          <cell r="G125" t="str">
            <v>Discos Duros y Tarjetas de Memoria de Secre. Prensa</v>
          </cell>
        </row>
        <row r="126">
          <cell r="G126" t="str">
            <v>Dotación Brigadista</v>
          </cell>
        </row>
        <row r="127">
          <cell r="G127" t="str">
            <v>Dotación Consultorio Medico</v>
          </cell>
        </row>
        <row r="128">
          <cell r="G128" t="str">
            <v>Dotación Consultorio Odontologico</v>
          </cell>
        </row>
        <row r="129">
          <cell r="G129" t="str">
            <v>Dotación Personal de Planta</v>
          </cell>
        </row>
        <row r="130">
          <cell r="G130" t="str">
            <v>Dotación Protección Industrial</v>
          </cell>
        </row>
        <row r="131">
          <cell r="G131" t="str">
            <v>Dotación Protección Industrial, solo Chalecos Antibalas</v>
          </cell>
        </row>
        <row r="132">
          <cell r="G132" t="str">
            <v>Electrodomestico Casa Privada</v>
          </cell>
        </row>
        <row r="133">
          <cell r="G133" t="str">
            <v>Electrodomestico Vecepresidencia</v>
          </cell>
        </row>
        <row r="134">
          <cell r="G134" t="str">
            <v>Electrodomesticos Casa Privada</v>
          </cell>
        </row>
        <row r="135">
          <cell r="G135" t="str">
            <v>Electrodomesticos Vicepresidencia</v>
          </cell>
        </row>
        <row r="136">
          <cell r="G136" t="str">
            <v>Elementos Brigadistas</v>
          </cell>
        </row>
        <row r="137">
          <cell r="G137" t="str">
            <v>Elementos Consultorio Medico</v>
          </cell>
        </row>
        <row r="138">
          <cell r="G138" t="str">
            <v>Elementos Consultorio Odontologico</v>
          </cell>
        </row>
        <row r="139">
          <cell r="G139" t="str">
            <v>Elementos de Consultorio Odontologico</v>
          </cell>
        </row>
        <row r="140">
          <cell r="G140" t="str">
            <v>Elementos de la Pisicina</v>
          </cell>
        </row>
        <row r="141">
          <cell r="G141" t="str">
            <v>Elementos de Seguridad para las operaciones  aereas en los Helipuertos del DAPRE.</v>
          </cell>
        </row>
        <row r="142">
          <cell r="G142" t="str">
            <v>ENCUESTAS Y FOCUS</v>
          </cell>
        </row>
        <row r="143">
          <cell r="G143" t="str">
            <v>Equipos Control de Acceso</v>
          </cell>
        </row>
        <row r="144">
          <cell r="G144" t="str">
            <v>Equipos de buceo</v>
          </cell>
        </row>
        <row r="145">
          <cell r="G145" t="str">
            <v>Equipos de Computo</v>
          </cell>
        </row>
        <row r="146">
          <cell r="G146" t="str">
            <v>Estrategia de comunicaciones</v>
          </cell>
        </row>
        <row r="147">
          <cell r="G147" t="str">
            <v>ESTRATEGIA DE COMUNICACIONES
Dar a conocer las políticas, los lineamientos, los estándares de calidad y la ruta de atención integral a las mujeres en el país mediante trabajo con entidades del orden nacional y territorial…</v>
          </cell>
        </row>
        <row r="148">
          <cell r="G148" t="str">
            <v>Estudios Sistemas y tableros Eléctricos en Casa de Nariño.</v>
          </cell>
        </row>
        <row r="149">
          <cell r="G149" t="str">
            <v>Exámenes de Ingreso y Retiro</v>
          </cell>
        </row>
        <row r="150">
          <cell r="G150" t="str">
            <v>Fumigación exterior e interior Cartagena</v>
          </cell>
        </row>
        <row r="151">
          <cell r="G151" t="str">
            <v>Gastos Bancarios ( ayuda Humanitaria)</v>
          </cell>
        </row>
        <row r="152">
          <cell r="G152" t="str">
            <v>Gastos de viaje</v>
          </cell>
        </row>
        <row r="153">
          <cell r="G153" t="str">
            <v>Gastos de Viaje al Exterior</v>
          </cell>
        </row>
        <row r="154">
          <cell r="G154" t="str">
            <v>GASTOS DE VIAJE AL EXTERIOR (TRANSVERSAL)</v>
          </cell>
        </row>
        <row r="155">
          <cell r="G155" t="str">
            <v>GASTOS DE VIAJE AL INTERIOR (CAJA MENOR) TRANSVERSAL</v>
          </cell>
        </row>
        <row r="156">
          <cell r="G156" t="str">
            <v xml:space="preserve">GASTOS DE VIAJES </v>
          </cell>
        </row>
        <row r="157">
          <cell r="G157" t="str">
            <v>Gastos Notariales</v>
          </cell>
        </row>
        <row r="158">
          <cell r="G158" t="str">
            <v>Gastos Protocolarios Señor Presidente de la República</v>
          </cell>
        </row>
        <row r="159">
          <cell r="G159" t="str">
            <v>Gastos Protocolarios Vicepresidencia</v>
          </cell>
        </row>
        <row r="160">
          <cell r="G160" t="str">
            <v>Generación de condiciones para el logro y el mantenimiento de la Paz</v>
          </cell>
        </row>
        <row r="161">
          <cell r="G161" t="str">
            <v>GPS</v>
          </cell>
        </row>
        <row r="162">
          <cell r="G162" t="str">
            <v>Grabadoras Digitales</v>
          </cell>
        </row>
        <row r="163">
          <cell r="G163" t="str">
            <v>Híbridos Telefónicos</v>
          </cell>
        </row>
        <row r="164">
          <cell r="G164" t="str">
            <v>Honorarios DAPRE</v>
          </cell>
        </row>
        <row r="165">
          <cell r="G165" t="str">
            <v>Impresos y Publicaciones</v>
          </cell>
        </row>
        <row r="166">
          <cell r="G166" t="str">
            <v>IMPRESOS, PUBLICACIONES, Y ESTAMPADOS</v>
          </cell>
        </row>
        <row r="167">
          <cell r="G167" t="str">
            <v xml:space="preserve">Incentivos </v>
          </cell>
        </row>
        <row r="168">
          <cell r="G168" t="str">
            <v>instalación y  prestación de servicio de internet,</v>
          </cell>
        </row>
        <row r="169">
          <cell r="G169" t="str">
            <v>Interventoria</v>
          </cell>
        </row>
        <row r="170">
          <cell r="G170" t="str">
            <v>INVESTIGACIONES INTERNACIONALES</v>
          </cell>
        </row>
        <row r="171">
          <cell r="G171" t="str">
            <v>Kit de luces</v>
          </cell>
        </row>
        <row r="172">
          <cell r="G172" t="str">
            <v>Kit Video Conferencia</v>
          </cell>
        </row>
        <row r="173">
          <cell r="G173" t="str">
            <v>Lavado de Automoviles del DAPRE</v>
          </cell>
        </row>
        <row r="174">
          <cell r="G174" t="str">
            <v>Lectores de tarjeta y Memory Card para Cámaras Fotograficas</v>
          </cell>
        </row>
        <row r="175">
          <cell r="G175" t="str">
            <v>Licenciamiento Antivirus.</v>
          </cell>
        </row>
        <row r="176">
          <cell r="G176" t="str">
            <v>Licenciamiento Microsoft</v>
          </cell>
        </row>
        <row r="177">
          <cell r="G177" t="str">
            <v>LINEA DE ORIENTACION
Dar continuidad a la linea de orientación creada en al año 2012 con el fin de atender a las mujeres…</v>
          </cell>
        </row>
        <row r="178">
          <cell r="G178" t="str">
            <v>Lockers</v>
          </cell>
        </row>
        <row r="179">
          <cell r="G179" t="str">
            <v>Maletín</v>
          </cell>
        </row>
        <row r="180">
          <cell r="G180" t="str">
            <v>Mantenimiento 4 Ansensores OTIS</v>
          </cell>
        </row>
        <row r="181">
          <cell r="G181" t="str">
            <v>Mantenimiento almacenamiento</v>
          </cell>
        </row>
        <row r="182">
          <cell r="G182" t="str">
            <v>Mantenimiento Asensor Sede Administrativa</v>
          </cell>
        </row>
        <row r="183">
          <cell r="G183" t="str">
            <v xml:space="preserve">Mantenimiento Balanceador </v>
          </cell>
        </row>
        <row r="184">
          <cell r="G184" t="str">
            <v>Mantenimiento con suministro de repuesto  equipos UPS</v>
          </cell>
        </row>
        <row r="185">
          <cell r="G185" t="str">
            <v>Mantenimiento con suministro de repuesto para las subestaciones y plantas electricas</v>
          </cell>
        </row>
        <row r="186">
          <cell r="G186" t="str">
            <v>Mantenimiento con suministro de repuestos de los equipos Aire Acondicionado Bogotá</v>
          </cell>
        </row>
        <row r="187">
          <cell r="G187" t="str">
            <v>Mantenimiento con suministro de repuestos de los equipos Aire Acondicionado Casa de Huespedes</v>
          </cell>
        </row>
        <row r="188">
          <cell r="G188" t="str">
            <v>Mantenimiento con suministro de respuesto de cabinas y arcos de seguridad ubicas en las sedes del DAPRE</v>
          </cell>
        </row>
        <row r="189">
          <cell r="G189" t="str">
            <v>Mantenimiento con suministro de respuesto de CCTV de las sedes del DAPRE</v>
          </cell>
        </row>
        <row r="190">
          <cell r="G190" t="str">
            <v>Mantenimiento con suministro de respuesto de los motores y motobombas en diferentes sedes del DAPRE Bogota y Sopo</v>
          </cell>
        </row>
        <row r="191">
          <cell r="G191" t="str">
            <v>Mantenimiento con suministro de respuestos Equipos de Computo</v>
          </cell>
        </row>
        <row r="192">
          <cell r="G192" t="str">
            <v>Mantenimiento CORE Alcatel</v>
          </cell>
        </row>
        <row r="193">
          <cell r="G193" t="str">
            <v>Mantenimiento de BMW</v>
          </cell>
        </row>
        <row r="194">
          <cell r="G194" t="str">
            <v>Mantenimiento de Zonas Verdes y jardines</v>
          </cell>
        </row>
        <row r="195">
          <cell r="G195" t="str">
            <v>Mantenimiento Equipos Fortigate</v>
          </cell>
        </row>
        <row r="196">
          <cell r="G196" t="str">
            <v>Mantenimiento Filtros Ozonos y Cafeterias</v>
          </cell>
        </row>
        <row r="197">
          <cell r="G197" t="str">
            <v>Mantenimiento Firewall CheckPoint</v>
          </cell>
        </row>
        <row r="198">
          <cell r="G198" t="str">
            <v>Mantenimiento IDH</v>
          </cell>
        </row>
        <row r="199">
          <cell r="G199" t="str">
            <v>Mantenimiento Lamparas Bacarat</v>
          </cell>
        </row>
        <row r="200">
          <cell r="G200" t="str">
            <v>Mantenimiento lavado de Fachada Casa de Nariño</v>
          </cell>
        </row>
        <row r="201">
          <cell r="G201" t="str">
            <v>Mantenimiento máquinas, prensas y estampadoras de Encuadernación</v>
          </cell>
        </row>
        <row r="202">
          <cell r="G202" t="str">
            <v xml:space="preserve">Mantenimiento Pensemos </v>
          </cell>
        </row>
        <row r="203">
          <cell r="G203" t="str">
            <v>Mantenimiento plataforma Altiris</v>
          </cell>
        </row>
        <row r="204">
          <cell r="G204" t="str">
            <v>Mantenimiento preventivo bimestral y correctivo cada vez que se requiera con suministro de repuestos para la planta de tratamiento de aguas residuales, equipos electrobombas y sistema hidroneumático ubicados en la casa de huéspedes de Cartagena</v>
          </cell>
        </row>
        <row r="205">
          <cell r="G205" t="str">
            <v>Mantenimiento preventivo de bienes muebles, equipos y enseres,</v>
          </cell>
        </row>
        <row r="206">
          <cell r="G206" t="str">
            <v>Mantenimiento preventivo de gabinetes sistema extincion de incendios diferentes sedes</v>
          </cell>
        </row>
        <row r="207">
          <cell r="G207" t="str">
            <v>Mantenimiento preventivo mensual y correctivo cuando se requiera con suministro de Repuestos menores para los relojes antiguos ubicados en las diferentes dependencias de la Casa de Nariño.</v>
          </cell>
        </row>
        <row r="208">
          <cell r="G208" t="str">
            <v>Mantenimiento preventivo y correctivo con suministro de repuestos de equipos fotográficos para la Secretaria de Prensa</v>
          </cell>
        </row>
        <row r="209">
          <cell r="G209" t="str">
            <v>Mantenimiento preventivo y correctivo con suministro de repuestos para el sistema telefónico NEC de la Casa de Nariño, Hacienda Hato Grande y Casa de Huéspedes Ilustres en Cartagena.</v>
          </cell>
        </row>
        <row r="210">
          <cell r="G210" t="str">
            <v>Mantenimiento preventivo y correctivo con suministro de repuestos para los equipos audiovisuales de la Secretaria de Prensa</v>
          </cell>
        </row>
        <row r="211">
          <cell r="G211" t="str">
            <v>mantenimiento preventivo y correctivo equipos de computo-DAPRE-Fondo PAZ-ACR</v>
          </cell>
        </row>
        <row r="212">
          <cell r="G212" t="str">
            <v>Mantenimiento Rayos X</v>
          </cell>
        </row>
        <row r="213">
          <cell r="G213" t="str">
            <v>Mantenimiento RSA</v>
          </cell>
        </row>
        <row r="214">
          <cell r="G214" t="str">
            <v>Mantenimiento Sala Alejandria</v>
          </cell>
        </row>
        <row r="215">
          <cell r="G215" t="str">
            <v>Mantenimiento Sistema Antiincendios de los centros de cómputo</v>
          </cell>
        </row>
        <row r="216">
          <cell r="G216" t="str">
            <v>Mantenimiento software HOMINIS</v>
          </cell>
        </row>
        <row r="217">
          <cell r="G217" t="str">
            <v>Mantenimiento Suministro  de respuestos de una Caldera de agua caliente</v>
          </cell>
        </row>
        <row r="218">
          <cell r="G218" t="str">
            <v>Mantenimiento Tractores Hacienda Hato Grande</v>
          </cell>
        </row>
        <row r="219">
          <cell r="G219" t="str">
            <v>Mantenimiento trimestral cancha de tenis Hato Grande</v>
          </cell>
        </row>
        <row r="220">
          <cell r="G220" t="str">
            <v>Mantenimiento y Retapiceria de Muebles Vicepresidencia</v>
          </cell>
        </row>
        <row r="221">
          <cell r="G221" t="str">
            <v>Mantenimiento y soporte DALET</v>
          </cell>
        </row>
        <row r="222">
          <cell r="G222" t="str">
            <v>Mantenimiento y soporte Sistema Control de Acceso</v>
          </cell>
        </row>
        <row r="223">
          <cell r="G223" t="str">
            <v>Mantenimiento, almacenamiento e invenatario de los materiales de video y cine y material audiovisual</v>
          </cell>
        </row>
        <row r="224">
          <cell r="G224" t="str">
            <v>Maquina Rayos X</v>
          </cell>
        </row>
        <row r="225">
          <cell r="G225" t="str">
            <v>Materas Casa Privada Vicepresidencia</v>
          </cell>
        </row>
        <row r="226">
          <cell r="G226" t="str">
            <v>Medallas  Fergusson</v>
          </cell>
        </row>
        <row r="227">
          <cell r="G227" t="str">
            <v>Microsoft Lync 2010</v>
          </cell>
        </row>
        <row r="228">
          <cell r="G228" t="str">
            <v>Modernización tecnológica 4 ascensores Marca Otis</v>
          </cell>
        </row>
        <row r="229">
          <cell r="G229" t="str">
            <v>MONITOREO INTERNACIONAL</v>
          </cell>
        </row>
        <row r="230">
          <cell r="G230" t="str">
            <v>Monofonos</v>
          </cell>
        </row>
        <row r="231">
          <cell r="G231" t="str">
            <v>NOC</v>
          </cell>
        </row>
        <row r="232">
          <cell r="G232" t="str">
            <v xml:space="preserve">Oficina virtual de prensa </v>
          </cell>
        </row>
        <row r="233">
          <cell r="G233" t="str">
            <v>Operador  Logistico</v>
          </cell>
        </row>
        <row r="234">
          <cell r="G234" t="str">
            <v>OPERADOR LOGISTICO</v>
          </cell>
        </row>
        <row r="235">
          <cell r="G235" t="str">
            <v>Operador logístico</v>
          </cell>
        </row>
        <row r="236">
          <cell r="G236" t="str">
            <v xml:space="preserve">Operador Logistico </v>
          </cell>
        </row>
        <row r="237">
          <cell r="G237" t="str">
            <v>OPERADOR LOGISTICO PARA LA PRESIDENCIA DE LA REPUBLICA</v>
          </cell>
        </row>
        <row r="238">
          <cell r="G238" t="str">
            <v>OPERADOR LOGISTICO
Apoyo logístico para la realización de eventos en diferentes regiones del pais, con el fin de brindar asistencia técnica a las entidades del nivel central y territorial.</v>
          </cell>
        </row>
        <row r="239">
          <cell r="G239" t="str">
            <v xml:space="preserve">Operador Losgistico </v>
          </cell>
        </row>
        <row r="240">
          <cell r="G240" t="str">
            <v>Operdaor logístico</v>
          </cell>
        </row>
        <row r="241">
          <cell r="G241" t="str">
            <v>Otros gastos por adquisición de servicios</v>
          </cell>
        </row>
        <row r="242">
          <cell r="G242" t="str">
            <v>Pago de impuestos  vehiculos,</v>
          </cell>
        </row>
        <row r="243">
          <cell r="G243" t="str">
            <v>Papeleria protocolaria Sr. Presidente</v>
          </cell>
        </row>
        <row r="244">
          <cell r="G244" t="str">
            <v>Papeleria, Utiles de Escritorio y Oficina,</v>
          </cell>
        </row>
        <row r="245">
          <cell r="G245" t="str">
            <v>Pauta publicitaria (mensajes TV, Radio y/o impresos)</v>
          </cell>
        </row>
        <row r="246">
          <cell r="G246" t="str">
            <v>Pedales DALET y Memorias de Servidores</v>
          </cell>
        </row>
        <row r="247">
          <cell r="G247" t="str">
            <v>PRESTACIÓN DE SERVICIOS</v>
          </cell>
        </row>
        <row r="248">
          <cell r="G248" t="str">
            <v>Prestar a la entidad  los servicios de mantenimiento preventivo bimestral y correctivo cada vez que se requiera con suministro de repuestos para los electrodomesticos ubicados en Bogota</v>
          </cell>
        </row>
        <row r="249">
          <cell r="G249" t="str">
            <v>Prestar a la entidad  los servicios de mantenimiento preventivo bimestral y correctivo cada vez que se requiera con suministro de repuestos para los electrodomesticos ubicados en la Casa de Huespedes ilustres de Cartagena</v>
          </cell>
        </row>
        <row r="250">
          <cell r="G250" t="str">
            <v>Prestar a la entidad el servicio de arrendamiento para el uso de postes y ductos de CONDENSA, para asegurar la disponibilidad, estabilidad y funcionamiento correcto de las herramientas ofimáticas</v>
          </cell>
        </row>
        <row r="251">
          <cell r="G251" t="str">
            <v>PRESTAR A LA ENTIDAD EL SERVICIO DE INTERNET PARA LAS DIFERENTES SEDES DE LA PRESIDENCIA-FONDO PAZ</v>
          </cell>
        </row>
        <row r="252">
          <cell r="G252" t="str">
            <v>Prestar el servicio de mantenimiento preventivo mensual y correctivo a las instalaciones de la Presidencia de la Republica.</v>
          </cell>
        </row>
        <row r="253">
          <cell r="G253" t="str">
            <v>PROMOCION DIGITAL DE COLOMBIA</v>
          </cell>
        </row>
        <row r="254">
          <cell r="G254" t="str">
            <v>Publicación en el Directorio Telefónico de Despachos Públicos y en el Directorio Telefonico de Bogotá (Presidencia y Vicepresidencia)</v>
          </cell>
        </row>
        <row r="255">
          <cell r="G255" t="str">
            <v>PUBLICACIONES</v>
          </cell>
        </row>
        <row r="256">
          <cell r="G256" t="str">
            <v xml:space="preserve">Publicaciones </v>
          </cell>
        </row>
        <row r="257">
          <cell r="G257" t="str">
            <v>Publicaciones de Acuerdos para la Prosperidad, boletines hechos sociales, informes periodicos de gestión, manual de capacticación para enlaces del sistema de seguimiento, entre otros.</v>
          </cell>
        </row>
        <row r="258">
          <cell r="G258" t="str">
            <v>Publicaciones e impresos</v>
          </cell>
        </row>
        <row r="259">
          <cell r="G259" t="str">
            <v>PUBLICACIONES
Diseño, diagramación, corrección de estilo e impresión de material alusivo a los planes, acciones y estrategias de la Alta Consejería para la Equidad de la Mujer.</v>
          </cell>
        </row>
        <row r="260">
          <cell r="G260" t="str">
            <v>Radio de Comunicación XTS 2250</v>
          </cell>
        </row>
        <row r="261">
          <cell r="G261" t="str">
            <v xml:space="preserve">Radios de Comunicación y Accesorios para Radios </v>
          </cell>
        </row>
        <row r="262">
          <cell r="G262" t="str">
            <v>Realización de una evaluación de impacto</v>
          </cell>
        </row>
        <row r="263">
          <cell r="G263" t="str">
            <v>Recarga y mantenimiento de los extintores de incendios de cada uno de los vehículos que se encuentran al servicio de la Entidad</v>
          </cell>
        </row>
        <row r="264">
          <cell r="G264" t="str">
            <v>Remuneración Servicios Técnicos DAPRE</v>
          </cell>
        </row>
        <row r="265">
          <cell r="G265" t="str">
            <v>renovación de Token SIIF</v>
          </cell>
        </row>
        <row r="266">
          <cell r="G266" t="str">
            <v>Reparacion motobombas fuentes patios internos.</v>
          </cell>
        </row>
        <row r="267">
          <cell r="G267" t="str">
            <v>Reparaciones locativas Fuentes Plaza de Armas y reposicion bombas y boquillas</v>
          </cell>
        </row>
        <row r="268">
          <cell r="G268" t="str">
            <v>Reposición tapetes halles en Casa de Nariño</v>
          </cell>
        </row>
        <row r="269">
          <cell r="G269" t="str">
            <v>Seguros</v>
          </cell>
        </row>
        <row r="270">
          <cell r="G270" t="str">
            <v>Servicio conexión  para la Sala de Telepresencia</v>
          </cell>
        </row>
        <row r="271">
          <cell r="G271" t="str">
            <v>Servicio de Admisión, curso y entrega de correspondencia y demás envíos postapes que se requiera a nivel urbano y nacional.</v>
          </cell>
        </row>
        <row r="272">
          <cell r="G272" t="str">
            <v>Servicio de aseo, mantenimiento, fumigación y desinfección para las instalaciones de la entidad, de conformidad con las especificaciones técnicas establecidas</v>
          </cell>
        </row>
        <row r="273">
          <cell r="G273" t="str">
            <v>Servicio de copiado fotográfico con suministro de material de registro grafico de los eventos del Señor Presidente de la República y del Alto Gobierno en General</v>
          </cell>
        </row>
        <row r="274">
          <cell r="G274" t="str">
            <v>Servicio de correo externo</v>
          </cell>
        </row>
        <row r="275">
          <cell r="G275" t="str">
            <v>Servicio de Fotocopiado</v>
          </cell>
        </row>
        <row r="276">
          <cell r="G276" t="str">
            <v>Servicio de garantia y soporte especializado de Telepresencia</v>
          </cell>
        </row>
        <row r="277">
          <cell r="G277" t="str">
            <v>Servicio de impresión de folletos, textos, boletines, papelería y en general la elaboración de todo el material de imprenta que requiera la entidad.</v>
          </cell>
        </row>
        <row r="278">
          <cell r="G278" t="str">
            <v>Servicio de Internet como contingencia</v>
          </cell>
        </row>
        <row r="279">
          <cell r="G279" t="str">
            <v>Servicio de Internet para las diferentes Sedes del DAPRE</v>
          </cell>
        </row>
        <row r="280">
          <cell r="G280" t="str">
            <v>Servicio de Mantenimiento parque automotor,</v>
          </cell>
        </row>
        <row r="281">
          <cell r="G281" t="str">
            <v>Servicio de mantenimiento preventivo efectuado a través de vistas mensuales y mantenimiento correctivo cuando se requiera con suministro de repuestos para los equipos de radiocomunicaciones pertenecientes al DAPRE.</v>
          </cell>
        </row>
        <row r="282">
          <cell r="G282" t="str">
            <v>Servicio de mantenimiento preventivo mensual y correctivo cada vez que se requiera con suministro de repuestos para los equipos de jardinería de la casa de huéspedes de Cartagena</v>
          </cell>
        </row>
        <row r="283">
          <cell r="G283" t="str">
            <v>Servicio de revelado de películas de Microfilmación</v>
          </cell>
        </row>
        <row r="284">
          <cell r="G284" t="str">
            <v>Servicio de salvaguarda y custodia de la información generada por los diferentes sistemas de información del DAPRE</v>
          </cell>
        </row>
        <row r="285">
          <cell r="G285" t="str">
            <v>Servicio de soporte especializados equipos Sala de Estrategia</v>
          </cell>
        </row>
        <row r="286">
          <cell r="G286" t="str">
            <v>Servicio de tiquetes aereos para los contratistas de la Alta Consejería para las Regiones y la Participación Ciudadana.</v>
          </cell>
        </row>
        <row r="287">
          <cell r="G287" t="str">
            <v>Servicio de vigilancia y seguridad privada que utilice medio humano armas o sin armas y canino para las instalaciones, muebles y enseres de la Entidad</v>
          </cell>
        </row>
        <row r="288">
          <cell r="G288" t="str">
            <v>Servicio mantenimiento de motos</v>
          </cell>
        </row>
        <row r="289">
          <cell r="G289" t="str">
            <v>Servicio mantenimiento del parque automotor del DAPRE</v>
          </cell>
        </row>
        <row r="290">
          <cell r="G290" t="str">
            <v>Servicios de enajenación de los bienes muebles de propiedad del DAPRE, por modalidad del martillo. Banco Popular</v>
          </cell>
        </row>
        <row r="291">
          <cell r="G291" t="str">
            <v>Servicios de telefonía y comunicaciones( avanteles, banda ancha, móvil celular)</v>
          </cell>
        </row>
        <row r="292">
          <cell r="G292" t="str">
            <v>Servidores</v>
          </cell>
        </row>
        <row r="293">
          <cell r="G293" t="str">
            <v>SGSI NORMA 27001</v>
          </cell>
        </row>
        <row r="294">
          <cell r="G294" t="str">
            <v>Sillas Ergonomicas ARP</v>
          </cell>
        </row>
        <row r="295">
          <cell r="G295" t="str">
            <v>Sistema de Información</v>
          </cell>
        </row>
        <row r="296">
          <cell r="G296" t="str">
            <v xml:space="preserve">Sistema de paneles solares </v>
          </cell>
        </row>
        <row r="297">
          <cell r="G297" t="str">
            <v>Sombrillas</v>
          </cell>
        </row>
        <row r="298">
          <cell r="G298" t="str">
            <v>Soporte Plataforma Microsoft</v>
          </cell>
        </row>
        <row r="299">
          <cell r="G299" t="str">
            <v>Soporte SIGOB</v>
          </cell>
        </row>
        <row r="300">
          <cell r="G300" t="str">
            <v>STREAMING</v>
          </cell>
        </row>
        <row r="301">
          <cell r="G301" t="str">
            <v>Suministro de arreglos florales para la Vicepresidencia de la República</v>
          </cell>
        </row>
        <row r="302">
          <cell r="G302" t="str">
            <v>Suministro de arreglos florales para las oficinas de la Casa de Nariño, Casa Privada</v>
          </cell>
        </row>
        <row r="303">
          <cell r="G303" t="str">
            <v>Suministro de Combustibles</v>
          </cell>
        </row>
        <row r="304">
          <cell r="G304" t="str">
            <v>Suministro de Elementos de Ferreteria y Electricos</v>
          </cell>
        </row>
        <row r="305">
          <cell r="G305" t="str">
            <v>SUMINISTRTO E IMPLEMENTAR Y PONER EN MARCHA UN DATA CENTER ALTERNO</v>
          </cell>
        </row>
        <row r="306">
          <cell r="G306" t="str">
            <v>Suscripción Arcgis online</v>
          </cell>
        </row>
        <row r="307">
          <cell r="G307" t="str">
            <v>Suscripciones del DAPRE</v>
          </cell>
        </row>
        <row r="308">
          <cell r="G308" t="str">
            <v>Tapetes</v>
          </cell>
        </row>
        <row r="309">
          <cell r="G309" t="str">
            <v>Tele presencia</v>
          </cell>
        </row>
        <row r="310">
          <cell r="G310" t="str">
            <v>Telefonía IP</v>
          </cell>
        </row>
        <row r="311">
          <cell r="G311" t="str">
            <v>Televisores LED</v>
          </cell>
        </row>
        <row r="312">
          <cell r="G312" t="str">
            <v>TIQUETES</v>
          </cell>
        </row>
        <row r="313">
          <cell r="G313" t="str">
            <v>TIQUETES AEREOS INTERNACIONALES (TRANSVERSAL)</v>
          </cell>
        </row>
        <row r="314">
          <cell r="G314" t="str">
            <v>TIQUETES AEREOS NACIONALES (TRANSVERSAL)</v>
          </cell>
        </row>
        <row r="315">
          <cell r="G315" t="str">
            <v>tiquetes nacionales e internacionales,</v>
          </cell>
        </row>
        <row r="316">
          <cell r="G316" t="str">
            <v xml:space="preserve">Tiquetes y Gastos de Viaje </v>
          </cell>
        </row>
        <row r="317">
          <cell r="G317" t="str">
            <v>TIQUETES, VIATICOS NACIONALES / INTERNACIONALES</v>
          </cell>
        </row>
        <row r="318">
          <cell r="G318" t="str">
            <v>Tour Palacio</v>
          </cell>
        </row>
        <row r="319">
          <cell r="G319" t="str">
            <v>Utensilios de Cafeteria</v>
          </cell>
        </row>
        <row r="320">
          <cell r="G320" t="str">
            <v>Utensilios de Cafeteria y Cocina</v>
          </cell>
        </row>
        <row r="321">
          <cell r="G321" t="str">
            <v>Utensilios de Cocina Vicepresidencia</v>
          </cell>
        </row>
        <row r="322">
          <cell r="G322" t="str">
            <v>VIATICOS AL INTERIOR</v>
          </cell>
        </row>
        <row r="323">
          <cell r="G323" t="str">
            <v>Viveres Cartagena</v>
          </cell>
        </row>
        <row r="324">
          <cell r="G324" t="str">
            <v>Viveres Casa Privada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Gastos de Personal"/>
      <sheetName val="Gastos Generales"/>
      <sheetName val="Transferencias"/>
      <sheetName val="Inversión"/>
      <sheetName val="META COMPROMISOS"/>
      <sheetName val="META OBLIGACIONEES"/>
      <sheetName val="Hoja2"/>
      <sheetName val="Hoja3"/>
      <sheetName val="Hoja1"/>
      <sheetName val="Hoja4"/>
      <sheetName val="Hoja5"/>
    </sheetNames>
    <sheetDataSet>
      <sheetData sheetId="0"/>
      <sheetData sheetId="1">
        <row r="3">
          <cell r="DA3" t="str">
            <v>Honorarios</v>
          </cell>
        </row>
        <row r="4">
          <cell r="DA4" t="str">
            <v>Remuneración servicios técnicos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Desagregado Enero 25"/>
      <sheetName val="Listas"/>
    </sheetNames>
    <sheetDataSet>
      <sheetData sheetId="0"/>
      <sheetData sheetId="1"/>
      <sheetData sheetId="2">
        <row r="3">
          <cell r="A3">
            <v>31111</v>
          </cell>
        </row>
        <row r="4">
          <cell r="A4">
            <v>31118</v>
          </cell>
        </row>
        <row r="5">
          <cell r="A5">
            <v>36369</v>
          </cell>
        </row>
        <row r="6">
          <cell r="A6">
            <v>11210002</v>
          </cell>
        </row>
        <row r="7">
          <cell r="A7">
            <v>11310005</v>
          </cell>
        </row>
        <row r="8">
          <cell r="A8">
            <v>22310001</v>
          </cell>
        </row>
        <row r="9">
          <cell r="A9">
            <v>520100043</v>
          </cell>
        </row>
        <row r="10">
          <cell r="A10">
            <v>520100046</v>
          </cell>
        </row>
        <row r="11">
          <cell r="A11">
            <v>520100049</v>
          </cell>
        </row>
        <row r="12">
          <cell r="A12">
            <v>520100050</v>
          </cell>
        </row>
        <row r="13">
          <cell r="A13">
            <v>520100051</v>
          </cell>
        </row>
        <row r="14">
          <cell r="A14">
            <v>520100052</v>
          </cell>
        </row>
        <row r="15">
          <cell r="A15">
            <v>520100053</v>
          </cell>
        </row>
        <row r="16">
          <cell r="A16">
            <v>520100057</v>
          </cell>
        </row>
        <row r="17">
          <cell r="A17">
            <v>520100058</v>
          </cell>
        </row>
        <row r="18">
          <cell r="A18">
            <v>520100059</v>
          </cell>
        </row>
        <row r="19">
          <cell r="A19">
            <v>520150013</v>
          </cell>
        </row>
        <row r="20">
          <cell r="A20" t="str">
            <v>520100048</v>
          </cell>
        </row>
        <row r="21">
          <cell r="A21">
            <v>10212</v>
          </cell>
        </row>
        <row r="22">
          <cell r="A22">
            <v>10214</v>
          </cell>
        </row>
        <row r="23">
          <cell r="A23">
            <v>2040103</v>
          </cell>
        </row>
        <row r="24">
          <cell r="A24">
            <v>2040104</v>
          </cell>
        </row>
        <row r="25">
          <cell r="A25">
            <v>2040117</v>
          </cell>
        </row>
        <row r="26">
          <cell r="A26">
            <v>2040125</v>
          </cell>
        </row>
        <row r="27">
          <cell r="A27">
            <v>2040126</v>
          </cell>
        </row>
        <row r="28">
          <cell r="A28">
            <v>2040201</v>
          </cell>
        </row>
        <row r="29">
          <cell r="A29">
            <v>2040202</v>
          </cell>
        </row>
        <row r="30">
          <cell r="A30">
            <v>2040210</v>
          </cell>
        </row>
        <row r="31">
          <cell r="A31">
            <v>2040401</v>
          </cell>
        </row>
        <row r="32">
          <cell r="A32">
            <v>2040402</v>
          </cell>
        </row>
        <row r="33">
          <cell r="A33">
            <v>2040406</v>
          </cell>
        </row>
        <row r="34">
          <cell r="A34">
            <v>2040411</v>
          </cell>
        </row>
        <row r="35">
          <cell r="A35">
            <v>2040412</v>
          </cell>
        </row>
        <row r="36">
          <cell r="A36">
            <v>2040413</v>
          </cell>
        </row>
        <row r="37">
          <cell r="A37">
            <v>20404015</v>
          </cell>
        </row>
        <row r="38">
          <cell r="A38">
            <v>2040417</v>
          </cell>
        </row>
        <row r="39">
          <cell r="A39">
            <v>2040420</v>
          </cell>
        </row>
        <row r="40">
          <cell r="A40">
            <v>2040421</v>
          </cell>
        </row>
        <row r="41">
          <cell r="A41">
            <v>2040422</v>
          </cell>
        </row>
        <row r="42">
          <cell r="A42">
            <v>2040423</v>
          </cell>
        </row>
        <row r="43">
          <cell r="A43">
            <v>2040501</v>
          </cell>
        </row>
        <row r="44">
          <cell r="A44">
            <v>2040502</v>
          </cell>
        </row>
        <row r="45">
          <cell r="A45">
            <v>2040505</v>
          </cell>
        </row>
        <row r="46">
          <cell r="A46">
            <v>2040506</v>
          </cell>
        </row>
        <row r="47">
          <cell r="A47">
            <v>2040508</v>
          </cell>
        </row>
        <row r="48">
          <cell r="A48">
            <v>2040510</v>
          </cell>
        </row>
        <row r="49">
          <cell r="A49">
            <v>2040511</v>
          </cell>
        </row>
        <row r="50">
          <cell r="A50">
            <v>2040512</v>
          </cell>
        </row>
        <row r="51">
          <cell r="A51">
            <v>2040513</v>
          </cell>
        </row>
        <row r="52">
          <cell r="A52">
            <v>2040602</v>
          </cell>
        </row>
        <row r="53">
          <cell r="A53">
            <v>2040605</v>
          </cell>
        </row>
        <row r="54">
          <cell r="A54">
            <v>2040608</v>
          </cell>
        </row>
        <row r="55">
          <cell r="A55">
            <v>2040705</v>
          </cell>
        </row>
        <row r="56">
          <cell r="A56">
            <v>2040706</v>
          </cell>
        </row>
        <row r="57">
          <cell r="A57">
            <v>2040801</v>
          </cell>
        </row>
        <row r="58">
          <cell r="A58">
            <v>2040802</v>
          </cell>
        </row>
        <row r="59">
          <cell r="A59">
            <v>2040803</v>
          </cell>
        </row>
        <row r="60">
          <cell r="A60">
            <v>2040805</v>
          </cell>
        </row>
        <row r="61">
          <cell r="A61">
            <v>2040806</v>
          </cell>
        </row>
        <row r="62">
          <cell r="A62">
            <v>2040807</v>
          </cell>
        </row>
        <row r="63">
          <cell r="A63">
            <v>2040905</v>
          </cell>
        </row>
        <row r="64">
          <cell r="A64">
            <v>2040908</v>
          </cell>
        </row>
        <row r="65">
          <cell r="A65">
            <v>2040911</v>
          </cell>
        </row>
        <row r="66">
          <cell r="A66">
            <v>2040913</v>
          </cell>
        </row>
        <row r="67">
          <cell r="A67">
            <v>2041001</v>
          </cell>
        </row>
        <row r="68">
          <cell r="A68">
            <v>2041002</v>
          </cell>
        </row>
        <row r="69">
          <cell r="A69">
            <v>2041101</v>
          </cell>
        </row>
        <row r="70">
          <cell r="A70">
            <v>2041102</v>
          </cell>
        </row>
        <row r="71">
          <cell r="A71">
            <v>2042104</v>
          </cell>
        </row>
        <row r="72">
          <cell r="A72">
            <v>2042105</v>
          </cell>
        </row>
        <row r="73">
          <cell r="A73">
            <v>2042108</v>
          </cell>
        </row>
        <row r="74">
          <cell r="A74">
            <v>2042111</v>
          </cell>
        </row>
        <row r="75">
          <cell r="A75">
            <v>2044113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nsolidados"/>
      <sheetName val="Sectores"/>
      <sheetName val="Gobierno-Resto"/>
      <sheetName val="Gráfi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O FISCAL 1993 A 1998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.FISCAL- 2000"/>
      <sheetName val="GIROS SITUADO FISCAL - 2001"/>
      <sheetName val="GIROS SITUADO FISCAL Y FEC 2001"/>
      <sheetName val="COMPROMISOS Y PAGOS SGP 2002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1-VERSION DGP-SEPTIEM"/>
      <sheetName val="COSTOS 2000 Y 2001- PRESUPUESTO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RESUMEN 1996 A 2001 (2)"/>
      <sheetName val="RESUMEN 1996 A 2001"/>
      <sheetName val="SITUADO FISCAL 2001"/>
      <sheetName val="SITUADO FISCAL AFORADO"/>
      <sheetName val="VALOR UN PUNTO 200-9%-2,5%  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 resumen 1 (2)"/>
      <sheetName val="datos proy."/>
      <sheetName val="supuestos"/>
      <sheetName val="Resumen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De Brigard"/>
      <sheetName val="beaufor (2)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beaufor (2) "/>
      <sheetName val="BPene27-2000AJUSTE IMPO DEUDA B"/>
      <sheetName val="Listas"/>
      <sheetName val="CCP Inversión"/>
      <sheetName val="BaseInver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CHOS"/>
      <sheetName val="SECTOR - ENTIDAD"/>
      <sheetName val="Gastos de Personal"/>
      <sheetName val="Gastos Generales"/>
      <sheetName val="Transferencias"/>
      <sheetName val="Inversión"/>
      <sheetName val="Hoja1"/>
      <sheetName val="Ejecución 2016"/>
      <sheetName val="Consolidado"/>
      <sheetName val="Dapre Metas Compromisos"/>
      <sheetName val="Dapre Metas Obligaciones"/>
      <sheetName val="ANIVBV"/>
      <sheetName val="APC Colombia"/>
      <sheetName val="Metas ACR"/>
      <sheetName val="Metas por Rubro ACR"/>
      <sheetName val="Metas UNGRD"/>
      <sheetName val="Metas por rubro UNGRD"/>
      <sheetName val="Codigo UNSP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87C2F-9AF3-4135-9ABD-849789E09C6B}">
  <sheetPr>
    <tabColor rgb="FF92D050"/>
    <pageSetUpPr fitToPage="1"/>
  </sheetPr>
  <dimension ref="A1:M20"/>
  <sheetViews>
    <sheetView tabSelected="1" zoomScaleSheetLayoutView="100" workbookViewId="0">
      <selection activeCell="E11" sqref="E11"/>
    </sheetView>
  </sheetViews>
  <sheetFormatPr baseColWidth="10" defaultRowHeight="12.75" x14ac:dyDescent="0.2"/>
  <cols>
    <col min="1" max="1" width="0.7109375" customWidth="1"/>
    <col min="2" max="2" width="20.85546875" bestFit="1" customWidth="1"/>
    <col min="3" max="3" width="7.5703125" bestFit="1" customWidth="1"/>
    <col min="4" max="4" width="52.85546875" customWidth="1"/>
    <col min="5" max="5" width="24.7109375" bestFit="1" customWidth="1"/>
    <col min="6" max="6" width="21" bestFit="1" customWidth="1"/>
    <col min="7" max="7" width="24.28515625" style="63" customWidth="1"/>
    <col min="8" max="8" width="26" style="63" customWidth="1"/>
    <col min="9" max="9" width="15.5703125" style="63" customWidth="1"/>
    <col min="10" max="10" width="25" style="64" customWidth="1"/>
    <col min="11" max="11" width="11.28515625" customWidth="1"/>
    <col min="12" max="12" width="24.140625" customWidth="1"/>
    <col min="13" max="13" width="13.7109375" customWidth="1"/>
  </cols>
  <sheetData>
    <row r="1" spans="1:13" ht="30" customHeight="1" x14ac:dyDescent="0.4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1"/>
      <c r="L1" s="1"/>
      <c r="M1" s="2"/>
    </row>
    <row r="2" spans="1:13" ht="5.25" customHeight="1" x14ac:dyDescent="0.2">
      <c r="A2" s="71"/>
      <c r="B2" s="72"/>
      <c r="C2" s="72"/>
      <c r="D2" s="72"/>
      <c r="E2" s="72"/>
      <c r="F2" s="72"/>
      <c r="G2" s="72"/>
      <c r="H2" s="72"/>
      <c r="I2" s="72"/>
      <c r="J2" s="72"/>
      <c r="M2" s="3"/>
    </row>
    <row r="3" spans="1:13" s="12" customFormat="1" ht="30.75" customHeight="1" x14ac:dyDescent="0.35">
      <c r="A3" s="4"/>
      <c r="B3" s="5"/>
      <c r="C3" s="5"/>
      <c r="D3" s="6" t="s">
        <v>1</v>
      </c>
      <c r="E3" s="7" t="s">
        <v>2</v>
      </c>
      <c r="F3" s="7"/>
      <c r="G3" s="8"/>
      <c r="H3" s="9"/>
      <c r="I3" s="10"/>
      <c r="J3" s="11"/>
      <c r="M3" s="13"/>
    </row>
    <row r="4" spans="1:13" s="12" customFormat="1" ht="4.5" customHeight="1" x14ac:dyDescent="0.3">
      <c r="A4" s="4"/>
      <c r="B4" s="5"/>
      <c r="C4" s="5"/>
      <c r="D4" s="5"/>
      <c r="E4" s="14"/>
      <c r="F4" s="14"/>
      <c r="G4" s="8"/>
      <c r="H4" s="9"/>
      <c r="I4" s="9"/>
      <c r="J4" s="11"/>
      <c r="M4" s="13"/>
    </row>
    <row r="5" spans="1:13" s="18" customFormat="1" ht="18.75" x14ac:dyDescent="0.2">
      <c r="A5" s="15"/>
      <c r="B5" s="73" t="s">
        <v>3</v>
      </c>
      <c r="C5" s="73"/>
      <c r="D5" s="73"/>
      <c r="E5" s="73"/>
      <c r="F5" s="73"/>
      <c r="G5" s="73"/>
      <c r="H5" s="16"/>
      <c r="I5" s="16"/>
      <c r="J5" s="17"/>
      <c r="M5" s="19"/>
    </row>
    <row r="6" spans="1:13" s="12" customFormat="1" ht="4.5" customHeight="1" thickBot="1" x14ac:dyDescent="0.35">
      <c r="A6" s="20"/>
      <c r="B6" s="21"/>
      <c r="C6" s="21"/>
      <c r="D6" s="21"/>
      <c r="E6" s="21"/>
      <c r="F6" s="21"/>
      <c r="G6" s="22"/>
      <c r="H6" s="22"/>
      <c r="I6" s="22"/>
      <c r="J6" s="23"/>
      <c r="M6" s="13"/>
    </row>
    <row r="7" spans="1:13" s="28" customFormat="1" ht="63.75" customHeight="1" thickBot="1" x14ac:dyDescent="0.3">
      <c r="A7" s="24"/>
      <c r="B7" s="25" t="s">
        <v>4</v>
      </c>
      <c r="C7" s="26" t="s">
        <v>5</v>
      </c>
      <c r="D7" s="26" t="s">
        <v>6</v>
      </c>
      <c r="E7" s="26" t="s">
        <v>7</v>
      </c>
      <c r="F7" s="26" t="s">
        <v>8</v>
      </c>
      <c r="G7" s="26" t="s">
        <v>9</v>
      </c>
      <c r="H7" s="26" t="s">
        <v>10</v>
      </c>
      <c r="I7" s="26" t="s">
        <v>11</v>
      </c>
      <c r="J7" s="26" t="s">
        <v>12</v>
      </c>
      <c r="K7" s="26" t="s">
        <v>13</v>
      </c>
      <c r="L7" s="26" t="s">
        <v>14</v>
      </c>
      <c r="M7" s="27" t="s">
        <v>15</v>
      </c>
    </row>
    <row r="8" spans="1:13" s="36" customFormat="1" ht="15.75" thickBot="1" x14ac:dyDescent="0.3">
      <c r="A8" s="29"/>
      <c r="B8" s="30" t="s">
        <v>16</v>
      </c>
      <c r="C8" s="31">
        <v>10</v>
      </c>
      <c r="D8" s="32" t="s">
        <v>17</v>
      </c>
      <c r="E8" s="33">
        <v>45843989.219999999</v>
      </c>
      <c r="F8" s="33">
        <v>0</v>
      </c>
      <c r="G8" s="33">
        <v>45843989.219999999</v>
      </c>
      <c r="H8" s="33">
        <v>17730280.870000001</v>
      </c>
      <c r="I8" s="34">
        <v>0.38675257480134279</v>
      </c>
      <c r="J8" s="35">
        <v>17730280.870000001</v>
      </c>
      <c r="K8" s="34">
        <v>0.38675257480134279</v>
      </c>
      <c r="L8" s="35">
        <v>28113708.349999998</v>
      </c>
      <c r="M8" s="34">
        <v>0.61324742519865727</v>
      </c>
    </row>
    <row r="9" spans="1:13" s="36" customFormat="1" ht="8.25" customHeight="1" thickBot="1" x14ac:dyDescent="0.3">
      <c r="A9" s="29"/>
      <c r="B9" s="29"/>
      <c r="C9" s="37"/>
      <c r="D9" s="37"/>
      <c r="E9" s="38"/>
      <c r="F9" s="38"/>
      <c r="G9" s="38"/>
      <c r="H9" s="38"/>
      <c r="I9" s="38"/>
      <c r="M9" s="39"/>
    </row>
    <row r="10" spans="1:13" s="46" customFormat="1" ht="60.75" thickBot="1" x14ac:dyDescent="0.25">
      <c r="A10" s="40"/>
      <c r="B10" s="41" t="s">
        <v>18</v>
      </c>
      <c r="C10" s="42">
        <v>11</v>
      </c>
      <c r="D10" s="43" t="s">
        <v>19</v>
      </c>
      <c r="E10" s="33">
        <v>347987271</v>
      </c>
      <c r="F10" s="33">
        <v>0</v>
      </c>
      <c r="G10" s="33">
        <v>347987271</v>
      </c>
      <c r="H10" s="33">
        <v>347987271</v>
      </c>
      <c r="I10" s="44">
        <v>1</v>
      </c>
      <c r="J10" s="33">
        <v>347987271</v>
      </c>
      <c r="K10" s="45">
        <v>1</v>
      </c>
      <c r="L10" s="33">
        <v>0</v>
      </c>
      <c r="M10" s="44">
        <v>0</v>
      </c>
    </row>
    <row r="11" spans="1:13" s="46" customFormat="1" ht="60.75" thickBot="1" x14ac:dyDescent="0.25">
      <c r="A11" s="40"/>
      <c r="B11" s="41" t="s">
        <v>20</v>
      </c>
      <c r="C11" s="42">
        <v>11</v>
      </c>
      <c r="D11" s="43" t="s">
        <v>21</v>
      </c>
      <c r="E11" s="33">
        <v>122021317</v>
      </c>
      <c r="F11" s="33">
        <v>0</v>
      </c>
      <c r="G11" s="33">
        <v>122021317</v>
      </c>
      <c r="H11" s="33">
        <v>122021317</v>
      </c>
      <c r="I11" s="44">
        <v>1</v>
      </c>
      <c r="J11" s="33">
        <v>122021317</v>
      </c>
      <c r="K11" s="45">
        <v>1</v>
      </c>
      <c r="L11" s="33">
        <v>0</v>
      </c>
      <c r="M11" s="44">
        <v>0</v>
      </c>
    </row>
    <row r="12" spans="1:13" s="46" customFormat="1" ht="60.75" thickBot="1" x14ac:dyDescent="0.25">
      <c r="A12" s="40"/>
      <c r="B12" s="41" t="s">
        <v>22</v>
      </c>
      <c r="C12" s="42">
        <v>11</v>
      </c>
      <c r="D12" s="43" t="s">
        <v>23</v>
      </c>
      <c r="E12" s="33">
        <v>19894547895.52</v>
      </c>
      <c r="F12" s="33">
        <v>0</v>
      </c>
      <c r="G12" s="33">
        <v>19894547895.52</v>
      </c>
      <c r="H12" s="33">
        <v>10682561465.52</v>
      </c>
      <c r="I12" s="44">
        <v>0.53695924740896361</v>
      </c>
      <c r="J12" s="33">
        <v>10682561465.52</v>
      </c>
      <c r="K12" s="45">
        <v>0.53695924740896361</v>
      </c>
      <c r="L12" s="33">
        <v>9211986430</v>
      </c>
      <c r="M12" s="44">
        <v>0.46304075259103639</v>
      </c>
    </row>
    <row r="13" spans="1:13" s="46" customFormat="1" ht="15.75" thickBot="1" x14ac:dyDescent="0.25">
      <c r="A13" s="40"/>
      <c r="B13" s="47"/>
      <c r="C13" s="47"/>
      <c r="D13" s="48"/>
      <c r="E13" s="49"/>
      <c r="F13" s="49"/>
      <c r="G13" s="49"/>
      <c r="H13" s="49"/>
      <c r="I13" s="50"/>
      <c r="J13" s="49"/>
      <c r="K13" s="50"/>
      <c r="L13" s="49"/>
      <c r="M13" s="51"/>
    </row>
    <row r="14" spans="1:13" s="46" customFormat="1" ht="19.5" thickBot="1" x14ac:dyDescent="0.35">
      <c r="A14" s="40"/>
      <c r="B14" s="47"/>
      <c r="C14" s="47"/>
      <c r="D14" s="52" t="s">
        <v>24</v>
      </c>
      <c r="E14" s="53">
        <f t="shared" ref="E14:M14" si="0">E8</f>
        <v>45843989.219999999</v>
      </c>
      <c r="F14" s="53">
        <f t="shared" si="0"/>
        <v>0</v>
      </c>
      <c r="G14" s="53">
        <f t="shared" si="0"/>
        <v>45843989.219999999</v>
      </c>
      <c r="H14" s="53">
        <f t="shared" si="0"/>
        <v>17730280.870000001</v>
      </c>
      <c r="I14" s="54">
        <f t="shared" si="0"/>
        <v>0.38675257480134279</v>
      </c>
      <c r="J14" s="53">
        <f t="shared" si="0"/>
        <v>17730280.870000001</v>
      </c>
      <c r="K14" s="54">
        <f t="shared" si="0"/>
        <v>0.38675257480134279</v>
      </c>
      <c r="L14" s="53">
        <f t="shared" si="0"/>
        <v>28113708.349999998</v>
      </c>
      <c r="M14" s="55">
        <f t="shared" si="0"/>
        <v>0.61324742519865727</v>
      </c>
    </row>
    <row r="15" spans="1:13" ht="19.5" thickBot="1" x14ac:dyDescent="0.35">
      <c r="A15" s="56"/>
      <c r="B15" s="57"/>
      <c r="C15" s="57"/>
      <c r="D15" s="52" t="s">
        <v>25</v>
      </c>
      <c r="E15" s="53">
        <f>SUM(E10:E12)</f>
        <v>20364556483.52</v>
      </c>
      <c r="F15" s="53">
        <f>SUM(F10:F12)</f>
        <v>0</v>
      </c>
      <c r="G15" s="53">
        <f>SUM(G10:G12)</f>
        <v>20364556483.52</v>
      </c>
      <c r="H15" s="53">
        <f>SUM(H10:H12)</f>
        <v>11152570053.52</v>
      </c>
      <c r="I15" s="54">
        <f>H15/G15</f>
        <v>0.54764610574972294</v>
      </c>
      <c r="J15" s="53">
        <f>SUM(J10:J12)</f>
        <v>11152570053.52</v>
      </c>
      <c r="K15" s="54">
        <f>J15/G15</f>
        <v>0.54764610574972294</v>
      </c>
      <c r="L15" s="53">
        <f>SUM(L10:L12)</f>
        <v>9211986430</v>
      </c>
      <c r="M15" s="54">
        <f>L15/G15</f>
        <v>0.45235389425027706</v>
      </c>
    </row>
    <row r="16" spans="1:13" s="12" customFormat="1" ht="19.5" thickBot="1" x14ac:dyDescent="0.35">
      <c r="A16" s="20"/>
      <c r="B16" s="21"/>
      <c r="C16" s="21"/>
      <c r="D16" s="52" t="s">
        <v>26</v>
      </c>
      <c r="E16" s="53">
        <f>E14+E15</f>
        <v>20410400472.740002</v>
      </c>
      <c r="F16" s="53">
        <f t="shared" ref="F16:L16" si="1">F14+F15</f>
        <v>0</v>
      </c>
      <c r="G16" s="53">
        <f t="shared" si="1"/>
        <v>20410400472.740002</v>
      </c>
      <c r="H16" s="53">
        <f t="shared" si="1"/>
        <v>11170300334.390001</v>
      </c>
      <c r="I16" s="54">
        <f>H16/G16</f>
        <v>0.54728472130220973</v>
      </c>
      <c r="J16" s="53">
        <f t="shared" si="1"/>
        <v>11170300334.390001</v>
      </c>
      <c r="K16" s="54">
        <f>J16/G16</f>
        <v>0.54728472130220973</v>
      </c>
      <c r="L16" s="53">
        <f t="shared" si="1"/>
        <v>9240100138.3500004</v>
      </c>
      <c r="M16" s="54">
        <f>L16/G16</f>
        <v>0.45271527869779027</v>
      </c>
    </row>
    <row r="17" spans="1:13" ht="13.5" thickBot="1" x14ac:dyDescent="0.25">
      <c r="A17" s="58"/>
      <c r="B17" s="59"/>
      <c r="C17" s="59"/>
      <c r="D17" s="59"/>
      <c r="E17" s="60"/>
      <c r="F17" s="60"/>
      <c r="G17" s="60"/>
      <c r="H17" s="60"/>
      <c r="I17" s="60"/>
      <c r="J17" s="61"/>
      <c r="K17" s="61"/>
      <c r="L17" s="61"/>
      <c r="M17" s="62"/>
    </row>
    <row r="18" spans="1:13" x14ac:dyDescent="0.2">
      <c r="E18" s="63"/>
      <c r="F18" s="63"/>
    </row>
    <row r="19" spans="1:13" s="64" customFormat="1" ht="15.75" x14ac:dyDescent="0.25">
      <c r="A19"/>
      <c r="B19"/>
      <c r="C19" s="65" t="s">
        <v>27</v>
      </c>
      <c r="D19" s="66"/>
      <c r="E19" s="67"/>
      <c r="F19" s="67"/>
      <c r="G19" s="63"/>
      <c r="H19" s="68"/>
      <c r="I19" s="63"/>
      <c r="K19"/>
      <c r="L19"/>
      <c r="M19"/>
    </row>
    <row r="20" spans="1:13" s="64" customFormat="1" x14ac:dyDescent="0.2">
      <c r="A20"/>
      <c r="B20"/>
      <c r="C20"/>
      <c r="D20"/>
      <c r="E20" s="63"/>
      <c r="F20" s="63"/>
      <c r="G20" s="63"/>
      <c r="H20" s="68"/>
      <c r="I20" s="63"/>
      <c r="K20"/>
      <c r="L20"/>
      <c r="M20"/>
    </row>
  </sheetData>
  <sheetProtection algorithmName="SHA-512" hashValue="BVpidjAhgYqH9cF0eaM+lU0HC8qZNGhlblDU2s68oOlzCtf2i6uTnXEnIJAgomQzbAljdgMXfP1/wkKWLrqdQA==" saltValue="7eFLLeR2fOWcnLoyx2Am8A==" spinCount="100000" sheet="1" objects="1" scenarios="1"/>
  <mergeCells count="3">
    <mergeCell ref="A1:J1"/>
    <mergeCell ref="A2:J2"/>
    <mergeCell ref="B5:G5"/>
  </mergeCells>
  <printOptions horizontalCentered="1" verticalCentered="1"/>
  <pageMargins left="0.74803149606299213" right="0.74803149606299213" top="0.39370078740157483" bottom="0.98425196850393704" header="0" footer="0"/>
  <pageSetup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RESERVA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Rosana Beatriz Buelvas Bechara</dc:creator>
  <cp:lastModifiedBy>Rosana Beatriz Buelvas Bechara</cp:lastModifiedBy>
  <dcterms:created xsi:type="dcterms:W3CDTF">2025-05-08T14:55:27Z</dcterms:created>
  <dcterms:modified xsi:type="dcterms:W3CDTF">2025-05-08T14:57:26Z</dcterms:modified>
</cp:coreProperties>
</file>