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yra\Desktop\"/>
    </mc:Choice>
  </mc:AlternateContent>
  <xr:revisionPtr revIDLastSave="0" documentId="8_{2830953E-A1E7-4736-B52E-FDE7BD8B2DDF}" xr6:coauthVersionLast="36" xr6:coauthVersionMax="36" xr10:uidLastSave="{00000000-0000-0000-0000-000000000000}"/>
  <bookViews>
    <workbookView xWindow="0" yWindow="0" windowWidth="28800" windowHeight="11505" xr2:uid="{855DAFE3-9783-4C4C-943C-D695F6EB2761}"/>
  </bookViews>
  <sheets>
    <sheet name="JUNIO 2022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8" i="1" l="1"/>
  <c r="J88" i="1"/>
  <c r="K88" i="1"/>
  <c r="L88" i="1"/>
</calcChain>
</file>

<file path=xl/sharedStrings.xml><?xml version="1.0" encoding="utf-8"?>
<sst xmlns="http://schemas.openxmlformats.org/spreadsheetml/2006/main" count="525" uniqueCount="132">
  <si>
    <t>VIGENCIA FISCAL: 2022</t>
  </si>
  <si>
    <t/>
  </si>
  <si>
    <t>UEJ: 02-14-01 AGENCIA DE RENOVACIÓN DEL TERRITORIO ART - GESTIÓN GENERAL</t>
  </si>
  <si>
    <t>MODIFICACIONES PRESUPUESTALES PERIODO: JUNIO</t>
  </si>
  <si>
    <t>TIPO</t>
  </si>
  <si>
    <t>CTA</t>
  </si>
  <si>
    <t>SUBC</t>
  </si>
  <si>
    <t>OBJG</t>
  </si>
  <si>
    <t>ORD</t>
  </si>
  <si>
    <t>ITEM</t>
  </si>
  <si>
    <t>CONCEPTO</t>
  </si>
  <si>
    <t>APROPIACION INICIAL</t>
  </si>
  <si>
    <t>CONTRACREDITO</t>
  </si>
  <si>
    <t>CREDITO</t>
  </si>
  <si>
    <t>APROPIACION  FINAL</t>
  </si>
  <si>
    <t>TOTAL PRESPUESTO 2022</t>
  </si>
  <si>
    <t xml:space="preserve">A - GASTOS DE FUNCIONAMIENTO </t>
  </si>
  <si>
    <t>A</t>
  </si>
  <si>
    <t>01</t>
  </si>
  <si>
    <t>GASTOS DE PERSONAL</t>
  </si>
  <si>
    <t>SALARIO</t>
  </si>
  <si>
    <t>001</t>
  </si>
  <si>
    <t>SUELDO BÁSICO</t>
  </si>
  <si>
    <t>003</t>
  </si>
  <si>
    <t>PRIMA TÉCNICA SALARIAL</t>
  </si>
  <si>
    <t>004</t>
  </si>
  <si>
    <t>SUBSIDIO DE ALIMENTACIÓN</t>
  </si>
  <si>
    <t>005</t>
  </si>
  <si>
    <t>AUXILIO DE TRANSPORTE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</si>
  <si>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</si>
  <si>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</si>
  <si>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</si>
  <si>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</si>
  <si>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</si>
  <si>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</si>
  <si>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</si>
  <si>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</si>
  <si>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</si>
  <si>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</si>
  <si>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</si>
  <si>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</si>
  <si>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PENSIONES</t>
  </si>
  <si>
    <t>002</t>
  </si>
  <si>
    <t>SALUD</t>
  </si>
  <si>
    <t xml:space="preserve">AUXILIO DE CESANTÍAS </t>
  </si>
  <si>
    <t>CAJAS DE COMPENSACIÓN FAMILIAR</t>
  </si>
  <si>
    <t>APORTES GENERALES AL SISTEMA DE RIESGOS LABORALES</t>
  </si>
  <si>
    <t>APORTES AL ICBF</t>
  </si>
  <si>
    <t>APORTES AL SENA</t>
  </si>
  <si>
    <t>03</t>
  </si>
  <si>
    <t>REMUNERACIONES NO CONSTITUTIVAS DE FACTOR SALARIAL</t>
  </si>
  <si>
    <t>VACACIONES</t>
  </si>
  <si>
    <t>INDEMNIZACIÓN POR VACACIONES</t>
  </si>
  <si>
    <t>BONIFICACIÓN ESPECIAL DE RECREACIÓN</t>
  </si>
  <si>
    <t>PRIMA TÉCNICA NO SALARIAL</t>
  </si>
  <si>
    <t>016</t>
  </si>
  <si>
    <t>PRIMA DE COORDINACIÓN</t>
  </si>
  <si>
    <t>030</t>
  </si>
  <si>
    <t>BONIFICACIÓN DE DIRECCIÓN</t>
  </si>
  <si>
    <t>ADQUISICIÓN DE BIENES  Y SERVICIOS</t>
  </si>
  <si>
    <t>ADQUISICIONES DIFERENTES DE ACTIVOS</t>
  </si>
  <si>
    <t>DOTACIÓN (PRENDAS DE VESTIR Y CALZADO</t>
  </si>
  <si>
    <t>PASTA O PULPA, PAPEL Y PRODUCTOS DE PAPEL; IMPRESOS Y ARTÍCULOS RELACIONADOS</t>
  </si>
  <si>
    <t>PRODUCTOS DE HORNOS DE COQUE; PRODUCTOS DE REFINACIÓN DE PETRÓLEO Y COMBUSTIBLE NUCLEAR</t>
  </si>
  <si>
    <t>OTROS PRODUCTOS QUÍMICOS; FIBRAS ARTIFICIALES (O FIBRAS INDUSTRIALES HECHAS POR EL HOMBRE)</t>
  </si>
  <si>
    <t>PRODUCTOS DE CAUCHO Y PLÁSTICO</t>
  </si>
  <si>
    <t>MAQUINARIA DE OFICINA, CONTABILIDAD E INFORMÁTICA</t>
  </si>
  <si>
    <t>MAQUINARIA Y APARATOS ELÉCTRICOS</t>
  </si>
  <si>
    <t>SERVICIOS DE CONSTRUCCIÓN</t>
  </si>
  <si>
    <t>ALOJAMIENTO; SERVICIOS DE SUMINISTROS DE COMIDAS Y BEBIDAS</t>
  </si>
  <si>
    <t>SERVICIOS DE TRANSPORTE DE PASAJEROS</t>
  </si>
  <si>
    <t>SERVICIOS DE TRANSPORTE DE CARGA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</si>
  <si>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</si>
  <si>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</si>
  <si>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</si>
  <si>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</t>
  </si>
  <si>
    <t>SERVICIOS INMOBILIARIOS</t>
  </si>
  <si>
    <t>SERVICIOS DE ARRENDAMIENTO O ALQUILER SIN OPERARIO</t>
  </si>
  <si>
    <t>SERVICIOS JURÍDICOS Y CONTABLES</t>
  </si>
  <si>
    <t>OTROS SERVICIOS PROFESIONALES, CIENTÍFICOS Y TÉCNICOS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</si>
  <si>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</si>
  <si>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</si>
  <si>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</si>
  <si>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OTROS SERVICIOS DE FABRICACIÓN; SERVICIOS DE EDICIÓN, IMPRESIÓN Y REPRODUCCIÓN; SERVICIOS DE RECUPERACIÓN DE MATERIALES</t>
  </si>
  <si>
    <t>SERVICIOS DE EDUCACIÓN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</si>
  <si>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</si>
  <si>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</si>
  <si>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DE ESPARCIMIENTO, CULTURALES Y DEPORTIVOS</t>
  </si>
  <si>
    <t>OTROS SERVICIOS</t>
  </si>
  <si>
    <t>VIÁTICOS DE LOS FUNCIONARIOS EN COMISIÓN</t>
  </si>
  <si>
    <t>TRANSFERENCIAS CORRIENTES</t>
  </si>
  <si>
    <t>04</t>
  </si>
  <si>
    <t>012</t>
  </si>
  <si>
    <t>INCAPACIDADES (NO DE PENSIONES)</t>
  </si>
  <si>
    <t>LICENCIAS DE MATERNIDAD Y PATERNIDAD (NO DE PENSIONES)</t>
  </si>
  <si>
    <t>10</t>
  </si>
  <si>
    <t>SENTENCIAS</t>
  </si>
  <si>
    <t>08</t>
  </si>
  <si>
    <t>GASTOS POR TRIBUTOS, MULTAS, SANCIONES E INTERESES DE MORA</t>
  </si>
  <si>
    <t>IMPUESTO SOBRE VEHÍCULOS AUTOMOTORES</t>
  </si>
  <si>
    <t>CUOTA DE FISCALIZACIÓN Y AUDITAJE</t>
  </si>
  <si>
    <t>05</t>
  </si>
  <si>
    <t>SANCIONES ADMINISTRATIVAS</t>
  </si>
  <si>
    <t>IMPUESTOS, CONTRIBUCIONES Y TASAS</t>
  </si>
  <si>
    <t xml:space="preserve">B - SERVICIO DE LA DEUDA PÚBLICA </t>
  </si>
  <si>
    <t>B</t>
  </si>
  <si>
    <t>SERVICIO DE LA DEUDA PÚBLICA INTERNA</t>
  </si>
  <si>
    <t>APORTES AL FONDO DE CONTINGENCIAS</t>
  </si>
  <si>
    <t>C - GASTOS DE INVERSION</t>
  </si>
  <si>
    <t>C</t>
  </si>
  <si>
    <t>0212</t>
  </si>
  <si>
    <t>1000</t>
  </si>
  <si>
    <t>7</t>
  </si>
  <si>
    <t>0</t>
  </si>
  <si>
    <t>ADQUISICIÓN DE BIENES Y SERVICIOS - SERVICIOS DE INFORMACIÓN PARA LA GESTIÓN ADMINISTRATIVA - IMPLEMENTACIÓN DE LAS TECNOLOGÍAS DE INFORMACIÓN Y COMUNICACIONES PARA LA RENOVACIÓN DEL TERRITORIO  NACIONAL</t>
  </si>
  <si>
    <t>ADQUISICIÓN DE BIENES Y SERVICIOS - DOCUMENTOS METODOLÓGICOS - IMPLEMENTACIÓN DE LAS TECNOLOGÍAS DE INFORMACIÓN Y COMUNICACIONES PARA LA RENOVACIÓN DEL TERRITORIO  NACIONAL</t>
  </si>
  <si>
    <t>IMPLEMENTACIÓN DE LAS TECNOLOGÍAS DE INFORMACIÓN Y COMUNICACIONES PARA LA RENOVACIÓN DEL TERRITORIO  NACIONAL</t>
  </si>
  <si>
    <t>8</t>
  </si>
  <si>
    <t>ADQUISICIÓN DE BIENES Y SERVICIOS - SERVICIO DE ACOMPAÑAMIENTO TÉCNICO PARA LA FORMULACIÓN Y ESTRUCTURACIÓN DE PROYECTOS ESTRATÉGICOS PARA LA RENOVACIÓN DEL TERRITORIO - IMPLEMENTACIÓN DE ACTIVIDADES PARA LA REACTIVACIÓN ECONÓMICA, SOCIAL Y AMBIENTAL</t>
  </si>
  <si>
    <t>IMPLEMENTACIÓN DE ACTIVIDADES PARA LA REACTIVACIÓN ECONÓMICA, SOCIAL Y AMBIENTAL EN LAS ZONAS FOCALIZADAS POR LOS PROGRAMAS DE DESARROLLO CON ENFOQUE TERRITORIAL - PDET NIVEL NACIONAL</t>
  </si>
  <si>
    <t>0212009</t>
  </si>
  <si>
    <t>ADQUISICIÓN DE BIENES Y SERVICIOS - SERVICIO DE APOYO FINANCIERO A PROYECTOS DE INVERSIÓN - APOYO A LA IMPLEMENTACION Y FINANCIACION DE LOS PROGRAMAS DE DESARROLLO CON ENFOQUE TERRITORIAL - PDET EN LOS TERRITORIOS PRIORIZADOS A NIVEL NACIONAL</t>
  </si>
  <si>
    <t>0212010</t>
  </si>
  <si>
    <t>ADQUISICIÓN DE BIENES Y SERVICIOS - SERVICIO DE APOYO AL FORTALECIMIENTO DE CAPACIDADES TERRITORIALES EN LOS MUNICIPIOS PDET - APOYO A LA IMPLEMENTACION Y FINANCIACION DE LOS PROGRAMAS DE DESARROLLO CON ENFOQUE TERRITORIAL - PDET EN LOS TERRITORIOS</t>
  </si>
  <si>
    <t>0212011</t>
  </si>
  <si>
    <t>ADQUISICIÓN DE BIENES Y SERVICIOS - SERVICIO DE APOYO A LA GESTIÓN DE INICIATIVAS INCLUIDAS EN LOS PDET - APOYO A LA IMPLEMENTACION Y FINANCIACION DE LOS PROGRAMAS DE DESARROLLO CON ENFOQUE TERRITORIAL - PDET EN LOS TERRITORIOS PRIORIZADOS A NIVEL N</t>
  </si>
  <si>
    <t>APOYO A LA IMPLEMENTACION Y FINANCIACION DE LOS PROGRAMAS DE DESARROLLO CON ENFOQUE TERRITORIAL - PDET EN LOS TERRITORIOS PRIORIZADOS A NIVEL  NACIONAL</t>
  </si>
  <si>
    <t>0212025</t>
  </si>
  <si>
    <t>ADQUISICIÓN DE BIENES Y SERVICIOS - DOCUMENTOS DE SEGUIMIENTO Y PROSPECTIVA - OPTIMIZACIÓN DE LA MEDICION DEL AVANCE EN LA IMPLEMENTACION DE LOS PDET NACIONAL</t>
  </si>
  <si>
    <t>0212026</t>
  </si>
  <si>
    <t>ADQUISICIÓN DE BIENES Y SERVICIOS - SERVICIOS DE INFORMACIÓN IMPLEMENTADOS - OPTIMIZACIÓN DE LA MEDICION DEL AVANCE EN LA IMPLEMENTACION DE LOS PDET NACIONAL</t>
  </si>
  <si>
    <t>OPTIMIZACION DE LA MEDICION DEL AVANCE EN LA IMPLEMENTACION DE LOS PDET 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</si>
</sst>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8" formatCode="_-* #,##0.00_-;\-* #,##0.00_-;_-* &quot;-&quot;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1"/>
      <color indexed="9"/>
      <name val="Arial"/>
      <family val="2"/>
    </font>
    <font>
      <sz val="14"/>
      <color indexed="8"/>
      <name val="Arial"/>
      <family val="2"/>
    </font>
    <font>
      <b/>
      <sz val="14"/>
      <color indexed="9"/>
      <name val="Arial"/>
      <family val="2"/>
    </font>
    <font>
      <b/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6A6A6"/>
        <bgColor indexed="64"/>
      </patternFill>
    </fill>
    <fill>
      <patternFill patternType="solid">
        <fgColor rgb="FF59595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8" fillId="2" borderId="0" xfId="0" applyNumberFormat="1" applyFont="1" applyFill="1" applyBorder="1" applyAlignment="1" applyProtection="1">
      <alignment vertical="center" wrapText="1"/>
    </xf>
    <xf numFmtId="0" fontId="12" fillId="2" borderId="0" xfId="0" applyNumberFormat="1" applyFont="1" applyFill="1" applyBorder="1" applyAlignment="1" applyProtection="1">
      <alignment horizontal="left" vertical="center" wrapText="1" readingOrder="1"/>
    </xf>
    <xf numFmtId="43" fontId="10" fillId="2" borderId="0" xfId="0" applyNumberFormat="1" applyFont="1" applyFill="1" applyBorder="1" applyAlignment="1" applyProtection="1">
      <alignment vertical="center" wrapText="1" readingOrder="1"/>
    </xf>
    <xf numFmtId="43" fontId="8" fillId="2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vertical="center"/>
    </xf>
    <xf numFmtId="0" fontId="8" fillId="2" borderId="0" xfId="0" applyNumberFormat="1" applyFont="1" applyFill="1" applyBorder="1" applyAlignment="1" applyProtection="1">
      <alignment horizontal="right" vertical="center" wrapText="1"/>
    </xf>
    <xf numFmtId="0" fontId="12" fillId="2" borderId="1" xfId="0" applyNumberFormat="1" applyFont="1" applyFill="1" applyBorder="1" applyAlignment="1" applyProtection="1">
      <alignment horizontal="left" vertical="center" wrapText="1" readingOrder="1"/>
    </xf>
    <xf numFmtId="0" fontId="12" fillId="2" borderId="2" xfId="0" applyNumberFormat="1" applyFont="1" applyFill="1" applyBorder="1" applyAlignment="1" applyProtection="1">
      <alignment horizontal="left" vertical="center" wrapText="1" readingOrder="1"/>
    </xf>
    <xf numFmtId="0" fontId="6" fillId="3" borderId="3" xfId="0" applyNumberFormat="1" applyFont="1" applyFill="1" applyBorder="1" applyAlignment="1" applyProtection="1">
      <alignment horizontal="center" vertical="center" wrapText="1" readingOrder="1"/>
    </xf>
    <xf numFmtId="0" fontId="6" fillId="3" borderId="4" xfId="0" applyNumberFormat="1" applyFont="1" applyFill="1" applyBorder="1" applyAlignment="1" applyProtection="1">
      <alignment horizontal="center" vertical="center" wrapText="1" readingOrder="1"/>
    </xf>
    <xf numFmtId="43" fontId="6" fillId="3" borderId="4" xfId="0" applyNumberFormat="1" applyFont="1" applyFill="1" applyBorder="1" applyAlignment="1" applyProtection="1">
      <alignment horizontal="center" vertical="center" wrapText="1" readingOrder="1"/>
    </xf>
    <xf numFmtId="43" fontId="7" fillId="3" borderId="4" xfId="0" applyNumberFormat="1" applyFont="1" applyFill="1" applyBorder="1" applyAlignment="1" applyProtection="1">
      <alignment horizontal="center" vertical="center" wrapText="1"/>
    </xf>
    <xf numFmtId="1" fontId="6" fillId="3" borderId="5" xfId="0" applyNumberFormat="1" applyFont="1" applyFill="1" applyBorder="1" applyAlignment="1" applyProtection="1">
      <alignment horizontal="center" vertical="center" wrapText="1" readingOrder="1"/>
    </xf>
    <xf numFmtId="43" fontId="11" fillId="4" borderId="6" xfId="0" applyNumberFormat="1" applyFont="1" applyFill="1" applyBorder="1" applyAlignment="1" applyProtection="1">
      <alignment vertical="center" wrapText="1" readingOrder="1"/>
    </xf>
    <xf numFmtId="43" fontId="11" fillId="4" borderId="7" xfId="0" applyNumberFormat="1" applyFont="1" applyFill="1" applyBorder="1" applyAlignment="1" applyProtection="1">
      <alignment vertical="center" wrapText="1" readingOrder="1"/>
    </xf>
    <xf numFmtId="0" fontId="9" fillId="4" borderId="3" xfId="0" applyNumberFormat="1" applyFont="1" applyFill="1" applyBorder="1" applyAlignment="1" applyProtection="1">
      <alignment horizontal="left" vertical="center" wrapText="1" readingOrder="1"/>
    </xf>
    <xf numFmtId="0" fontId="9" fillId="4" borderId="4" xfId="0" applyNumberFormat="1" applyFont="1" applyFill="1" applyBorder="1" applyAlignment="1" applyProtection="1">
      <alignment horizontal="left" vertical="center" wrapText="1" readingOrder="1"/>
    </xf>
    <xf numFmtId="43" fontId="9" fillId="4" borderId="4" xfId="0" applyNumberFormat="1" applyFont="1" applyFill="1" applyBorder="1" applyAlignment="1" applyProtection="1">
      <alignment horizontal="right" vertical="center" wrapText="1" readingOrder="1"/>
    </xf>
    <xf numFmtId="43" fontId="9" fillId="4" borderId="5" xfId="0" applyNumberFormat="1" applyFont="1" applyFill="1" applyBorder="1" applyAlignment="1" applyProtection="1">
      <alignment horizontal="right" vertical="center" wrapText="1" readingOrder="1"/>
    </xf>
    <xf numFmtId="0" fontId="4" fillId="3" borderId="9" xfId="0" applyNumberFormat="1" applyFont="1" applyFill="1" applyBorder="1" applyAlignment="1" applyProtection="1">
      <alignment horizontal="center" vertical="center" wrapText="1" readingOrder="1"/>
    </xf>
    <xf numFmtId="0" fontId="4" fillId="3" borderId="2" xfId="0" applyNumberFormat="1" applyFont="1" applyFill="1" applyBorder="1" applyAlignment="1" applyProtection="1">
      <alignment horizontal="center" vertical="center" wrapText="1" readingOrder="1"/>
    </xf>
    <xf numFmtId="0" fontId="4" fillId="3" borderId="2" xfId="0" applyNumberFormat="1" applyFont="1" applyFill="1" applyBorder="1" applyAlignment="1" applyProtection="1">
      <alignment vertical="center" wrapText="1" readingOrder="1"/>
    </xf>
    <xf numFmtId="43" fontId="4" fillId="3" borderId="9" xfId="0" applyNumberFormat="1" applyFont="1" applyFill="1" applyBorder="1" applyAlignment="1" applyProtection="1">
      <alignment horizontal="right" vertical="center" wrapText="1" readingOrder="1"/>
    </xf>
    <xf numFmtId="43" fontId="4" fillId="3" borderId="10" xfId="0" applyNumberFormat="1" applyFont="1" applyFill="1" applyBorder="1" applyAlignment="1" applyProtection="1">
      <alignment horizontal="right" vertical="center" wrapText="1" readingOrder="1"/>
    </xf>
    <xf numFmtId="0" fontId="5" fillId="3" borderId="3" xfId="0" applyNumberFormat="1" applyFont="1" applyFill="1" applyBorder="1" applyAlignment="1" applyProtection="1">
      <alignment horizontal="center" vertical="center" wrapText="1" readingOrder="1"/>
    </xf>
    <xf numFmtId="0" fontId="5" fillId="3" borderId="4" xfId="0" applyNumberFormat="1" applyFont="1" applyFill="1" applyBorder="1" applyAlignment="1" applyProtection="1">
      <alignment horizontal="center" vertical="center" wrapText="1" readingOrder="1"/>
    </xf>
    <xf numFmtId="0" fontId="5" fillId="3" borderId="4" xfId="0" applyNumberFormat="1" applyFont="1" applyFill="1" applyBorder="1" applyAlignment="1" applyProtection="1">
      <alignment vertical="center" wrapText="1" readingOrder="1"/>
    </xf>
    <xf numFmtId="43" fontId="5" fillId="3" borderId="3" xfId="0" applyNumberFormat="1" applyFont="1" applyFill="1" applyBorder="1" applyAlignment="1" applyProtection="1">
      <alignment horizontal="right" vertical="center" wrapText="1" readingOrder="1"/>
    </xf>
    <xf numFmtId="43" fontId="5" fillId="3" borderId="11" xfId="0" applyNumberFormat="1" applyFont="1" applyFill="1" applyBorder="1" applyAlignment="1" applyProtection="1">
      <alignment horizontal="right" vertical="center" wrapText="1" readingOrder="1"/>
    </xf>
    <xf numFmtId="0" fontId="2" fillId="0" borderId="8" xfId="0" applyNumberFormat="1" applyFont="1" applyFill="1" applyBorder="1" applyAlignment="1" applyProtection="1">
      <alignment horizontal="center" vertical="center" wrapText="1" readingOrder="1"/>
    </xf>
    <xf numFmtId="0" fontId="2" fillId="0" borderId="0" xfId="0" applyNumberFormat="1" applyFont="1" applyFill="1" applyBorder="1" applyAlignment="1" applyProtection="1">
      <alignment horizontal="center" vertical="center" wrapText="1" readingOrder="1"/>
    </xf>
    <xf numFmtId="0" fontId="2" fillId="0" borderId="0" xfId="0" applyNumberFormat="1" applyFont="1" applyFill="1" applyBorder="1" applyAlignment="1" applyProtection="1">
      <alignment vertical="center" wrapText="1" readingOrder="1"/>
    </xf>
    <xf numFmtId="0" fontId="4" fillId="3" borderId="3" xfId="0" applyNumberFormat="1" applyFont="1" applyFill="1" applyBorder="1" applyAlignment="1" applyProtection="1">
      <alignment horizontal="center" vertical="center" wrapText="1" readingOrder="1"/>
    </xf>
    <xf numFmtId="0" fontId="4" fillId="3" borderId="4" xfId="0" applyNumberFormat="1" applyFont="1" applyFill="1" applyBorder="1" applyAlignment="1" applyProtection="1">
      <alignment horizontal="center" vertical="center" wrapText="1" readingOrder="1"/>
    </xf>
    <xf numFmtId="0" fontId="4" fillId="3" borderId="4" xfId="0" applyNumberFormat="1" applyFont="1" applyFill="1" applyBorder="1" applyAlignment="1" applyProtection="1">
      <alignment vertical="center" readingOrder="1"/>
    </xf>
    <xf numFmtId="43" fontId="4" fillId="3" borderId="3" xfId="0" applyNumberFormat="1" applyFont="1" applyFill="1" applyBorder="1" applyAlignment="1" applyProtection="1">
      <alignment horizontal="right" vertical="center" wrapText="1" readingOrder="1"/>
    </xf>
    <xf numFmtId="0" fontId="5" fillId="3" borderId="4" xfId="0" applyNumberFormat="1" applyFont="1" applyFill="1" applyBorder="1" applyAlignment="1" applyProtection="1">
      <alignment vertical="center" readingOrder="1"/>
    </xf>
    <xf numFmtId="49" fontId="2" fillId="0" borderId="0" xfId="0" applyNumberFormat="1" applyFont="1" applyFill="1" applyBorder="1" applyAlignment="1" applyProtection="1">
      <alignment horizontal="center" vertical="center" wrapText="1" readingOrder="1"/>
    </xf>
    <xf numFmtId="0" fontId="2" fillId="0" borderId="0" xfId="0" applyNumberFormat="1" applyFont="1" applyFill="1" applyBorder="1" applyAlignment="1" applyProtection="1">
      <alignment vertical="center" readingOrder="1"/>
    </xf>
    <xf numFmtId="43" fontId="3" fillId="0" borderId="12" xfId="0" applyNumberFormat="1" applyFont="1" applyFill="1" applyBorder="1" applyAlignment="1" applyProtection="1">
      <alignment wrapText="1"/>
    </xf>
    <xf numFmtId="0" fontId="2" fillId="2" borderId="0" xfId="0" applyNumberFormat="1" applyFont="1" applyFill="1" applyBorder="1" applyAlignment="1" applyProtection="1">
      <alignment vertical="center" readingOrder="1"/>
    </xf>
    <xf numFmtId="168" fontId="3" fillId="2" borderId="13" xfId="0" applyNumberFormat="1" applyFont="1" applyFill="1" applyBorder="1" applyAlignment="1" applyProtection="1">
      <alignment horizontal="right" wrapText="1"/>
    </xf>
    <xf numFmtId="43" fontId="2" fillId="0" borderId="8" xfId="0" applyNumberFormat="1" applyFont="1" applyFill="1" applyBorder="1" applyAlignment="1" applyProtection="1">
      <alignment horizontal="right" vertical="center" wrapText="1" readingOrder="1"/>
    </xf>
    <xf numFmtId="43" fontId="9" fillId="4" borderId="3" xfId="0" applyNumberFormat="1" applyFont="1" applyFill="1" applyBorder="1" applyAlignment="1" applyProtection="1">
      <alignment horizontal="right" vertical="center" wrapText="1" readingOrder="1"/>
    </xf>
    <xf numFmtId="43" fontId="9" fillId="4" borderId="11" xfId="0" applyNumberFormat="1" applyFont="1" applyFill="1" applyBorder="1" applyAlignment="1" applyProtection="1">
      <alignment horizontal="right" vertical="center" wrapText="1" readingOrder="1"/>
    </xf>
    <xf numFmtId="43" fontId="4" fillId="3" borderId="11" xfId="0" applyNumberFormat="1" applyFont="1" applyFill="1" applyBorder="1" applyAlignment="1" applyProtection="1">
      <alignment horizontal="right" vertical="center" wrapText="1" readingOrder="1"/>
    </xf>
    <xf numFmtId="0" fontId="2" fillId="0" borderId="8" xfId="0" applyNumberFormat="1" applyFont="1" applyFill="1" applyBorder="1" applyAlignment="1" applyProtection="1">
      <alignment horizontal="center" vertical="center" readingOrder="1"/>
    </xf>
    <xf numFmtId="0" fontId="2" fillId="0" borderId="0" xfId="0" applyNumberFormat="1" applyFont="1" applyFill="1" applyBorder="1" applyAlignment="1" applyProtection="1">
      <alignment horizontal="center" vertical="center" readingOrder="1"/>
    </xf>
    <xf numFmtId="43" fontId="2" fillId="2" borderId="8" xfId="0" applyNumberFormat="1" applyFont="1" applyFill="1" applyBorder="1" applyAlignment="1" applyProtection="1">
      <alignment horizontal="right" vertical="center" readingOrder="1"/>
    </xf>
    <xf numFmtId="43" fontId="2" fillId="2" borderId="12" xfId="0" applyNumberFormat="1" applyFont="1" applyFill="1" applyBorder="1" applyAlignment="1" applyProtection="1">
      <alignment horizontal="right" vertical="center" readingOrder="1"/>
    </xf>
    <xf numFmtId="0" fontId="0" fillId="0" borderId="0" xfId="0" applyAlignment="1"/>
    <xf numFmtId="49" fontId="2" fillId="0" borderId="0" xfId="0" applyNumberFormat="1" applyFont="1" applyFill="1" applyBorder="1" applyAlignment="1" applyProtection="1">
      <alignment vertical="center" readingOrder="1"/>
    </xf>
    <xf numFmtId="1" fontId="2" fillId="0" borderId="8" xfId="0" applyNumberFormat="1" applyFont="1" applyFill="1" applyBorder="1" applyAlignment="1" applyProtection="1">
      <alignment horizontal="right" vertical="center" readingOrder="1"/>
    </xf>
    <xf numFmtId="49" fontId="2" fillId="0" borderId="0" xfId="0" applyNumberFormat="1" applyFont="1" applyFill="1" applyBorder="1" applyAlignment="1" applyProtection="1">
      <alignment horizontal="center" vertical="center" readingOrder="1"/>
    </xf>
    <xf numFmtId="49" fontId="2" fillId="0" borderId="0" xfId="0" applyNumberFormat="1" applyFont="1" applyFill="1" applyBorder="1" applyAlignment="1" applyProtection="1">
      <alignment horizontal="left" vertical="center" readingOrder="1"/>
    </xf>
    <xf numFmtId="43" fontId="3" fillId="0" borderId="12" xfId="0" applyNumberFormat="1" applyFont="1" applyFill="1" applyBorder="1" applyAlignment="1" applyProtection="1"/>
    <xf numFmtId="0" fontId="2" fillId="2" borderId="0" xfId="0" applyNumberFormat="1" applyFont="1" applyFill="1" applyBorder="1" applyAlignment="1" applyProtection="1">
      <alignment horizontal="center" vertical="center" readingOrder="1"/>
    </xf>
    <xf numFmtId="43" fontId="3" fillId="2" borderId="12" xfId="0" applyNumberFormat="1" applyFont="1" applyFill="1" applyBorder="1" applyAlignment="1" applyProtection="1"/>
    <xf numFmtId="0" fontId="5" fillId="3" borderId="3" xfId="0" applyNumberFormat="1" applyFont="1" applyFill="1" applyBorder="1" applyAlignment="1" applyProtection="1">
      <alignment horizontal="center" vertical="center" readingOrder="1"/>
    </xf>
    <xf numFmtId="0" fontId="5" fillId="3" borderId="4" xfId="0" applyNumberFormat="1" applyFont="1" applyFill="1" applyBorder="1" applyAlignment="1" applyProtection="1">
      <alignment horizontal="center" vertical="center" readingOrder="1"/>
    </xf>
    <xf numFmtId="43" fontId="5" fillId="3" borderId="3" xfId="0" applyNumberFormat="1" applyFont="1" applyFill="1" applyBorder="1" applyAlignment="1" applyProtection="1">
      <alignment horizontal="right" vertical="center" readingOrder="1"/>
    </xf>
    <xf numFmtId="43" fontId="5" fillId="3" borderId="11" xfId="0" applyNumberFormat="1" applyFont="1" applyFill="1" applyBorder="1" applyAlignment="1" applyProtection="1">
      <alignment horizontal="right" vertical="center" readingOrder="1"/>
    </xf>
    <xf numFmtId="0" fontId="5" fillId="0" borderId="0" xfId="0" applyNumberFormat="1" applyFont="1" applyFill="1" applyBorder="1" applyAlignment="1" applyProtection="1">
      <alignment vertical="center" readingOrder="1"/>
    </xf>
    <xf numFmtId="168" fontId="3" fillId="2" borderId="13" xfId="0" applyNumberFormat="1" applyFont="1" applyFill="1" applyBorder="1" applyAlignment="1" applyProtection="1">
      <alignment horizontal="right"/>
    </xf>
    <xf numFmtId="43" fontId="2" fillId="0" borderId="8" xfId="0" applyNumberFormat="1" applyFont="1" applyFill="1" applyBorder="1" applyAlignment="1" applyProtection="1">
      <alignment horizontal="right" vertical="center" readingOrder="1"/>
    </xf>
    <xf numFmtId="0" fontId="9" fillId="4" borderId="5" xfId="0" applyNumberFormat="1" applyFont="1" applyFill="1" applyBorder="1" applyAlignment="1" applyProtection="1">
      <alignment horizontal="left" vertical="center" wrapText="1" readingOrder="1"/>
    </xf>
    <xf numFmtId="0" fontId="11" fillId="4" borderId="3" xfId="0" applyNumberFormat="1" applyFont="1" applyFill="1" applyBorder="1" applyAlignment="1" applyProtection="1">
      <alignment horizontal="left" vertical="center" wrapText="1" readingOrder="1"/>
    </xf>
    <xf numFmtId="0" fontId="11" fillId="4" borderId="4" xfId="0" applyNumberFormat="1" applyFont="1" applyFill="1" applyBorder="1" applyAlignment="1" applyProtection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35203-56DD-470C-8E6C-6679C0F7AA24}">
  <dimension ref="A1:L88"/>
  <sheetViews>
    <sheetView tabSelected="1" topLeftCell="A79" workbookViewId="0">
      <selection activeCell="J101" sqref="J101"/>
    </sheetView>
  </sheetViews>
  <sheetFormatPr baseColWidth="10" defaultRowHeight="15" x14ac:dyDescent="0.25"/>
  <cols>
    <col min="8" max="8" width="56" customWidth="1"/>
    <col min="9" max="9" width="26.28515625" bestFit="1" customWidth="1"/>
    <col min="10" max="11" width="20.7109375" bestFit="1" customWidth="1"/>
    <col min="12" max="12" width="26.28515625" bestFit="1" customWidth="1"/>
  </cols>
  <sheetData>
    <row r="1" spans="1:12" ht="18" customHeight="1" x14ac:dyDescent="0.25">
      <c r="A1" s="2" t="s">
        <v>0</v>
      </c>
      <c r="B1" s="2"/>
      <c r="C1" s="2"/>
      <c r="D1" s="2"/>
      <c r="E1" s="2"/>
      <c r="F1" s="2"/>
      <c r="G1" s="1"/>
      <c r="H1" s="1"/>
      <c r="I1" s="3" t="s">
        <v>1</v>
      </c>
      <c r="J1" s="4"/>
      <c r="K1" s="5"/>
      <c r="L1" s="6"/>
    </row>
    <row r="2" spans="1:12" ht="18" customHeight="1" x14ac:dyDescent="0.25">
      <c r="A2" s="2" t="s">
        <v>2</v>
      </c>
      <c r="B2" s="2"/>
      <c r="C2" s="2"/>
      <c r="D2" s="2"/>
      <c r="E2" s="2"/>
      <c r="F2" s="2"/>
      <c r="G2" s="2"/>
      <c r="H2" s="2"/>
      <c r="I2" s="2"/>
      <c r="J2" s="2"/>
      <c r="K2" s="4"/>
      <c r="L2" s="6"/>
    </row>
    <row r="3" spans="1:12" ht="18.75" customHeight="1" thickBot="1" x14ac:dyDescent="0.3">
      <c r="A3" s="7" t="s">
        <v>3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</row>
    <row r="4" spans="1:12" ht="39.75" customHeight="1" thickTop="1" thickBot="1" x14ac:dyDescent="0.3">
      <c r="A4" s="9" t="s">
        <v>4</v>
      </c>
      <c r="B4" s="10" t="s">
        <v>5</v>
      </c>
      <c r="C4" s="10" t="s">
        <v>6</v>
      </c>
      <c r="D4" s="10" t="s">
        <v>7</v>
      </c>
      <c r="E4" s="10" t="s">
        <v>8</v>
      </c>
      <c r="F4" s="10"/>
      <c r="G4" s="10" t="s">
        <v>9</v>
      </c>
      <c r="H4" s="10" t="s">
        <v>10</v>
      </c>
      <c r="I4" s="11" t="s">
        <v>11</v>
      </c>
      <c r="J4" s="12" t="s">
        <v>12</v>
      </c>
      <c r="K4" s="12" t="s">
        <v>13</v>
      </c>
      <c r="L4" s="13" t="s">
        <v>14</v>
      </c>
    </row>
    <row r="5" spans="1:12" ht="19.5" customHeight="1" thickTop="1" thickBot="1" x14ac:dyDescent="0.3">
      <c r="A5" s="67" t="s">
        <v>15</v>
      </c>
      <c r="B5" s="68"/>
      <c r="C5" s="68"/>
      <c r="D5" s="68"/>
      <c r="E5" s="68"/>
      <c r="F5" s="68"/>
      <c r="G5" s="68"/>
      <c r="H5" s="68"/>
      <c r="I5" s="14">
        <v>99681222177</v>
      </c>
      <c r="J5" s="14">
        <v>57456103</v>
      </c>
      <c r="K5" s="14">
        <v>57456103</v>
      </c>
      <c r="L5" s="15">
        <v>99681222177</v>
      </c>
    </row>
    <row r="6" spans="1:12" ht="16.5" customHeight="1" thickTop="1" thickBot="1" x14ac:dyDescent="0.3">
      <c r="A6" s="16" t="s">
        <v>16</v>
      </c>
      <c r="B6" s="17"/>
      <c r="C6" s="17"/>
      <c r="D6" s="17"/>
      <c r="E6" s="17"/>
      <c r="F6" s="17"/>
      <c r="G6" s="17"/>
      <c r="H6" s="17"/>
      <c r="I6" s="18">
        <v>53428000000</v>
      </c>
      <c r="J6" s="18">
        <v>57456103</v>
      </c>
      <c r="K6" s="18">
        <v>57456103</v>
      </c>
      <c r="L6" s="19">
        <v>53428000000</v>
      </c>
    </row>
    <row r="7" spans="1:12" ht="25.5" customHeight="1" thickTop="1" thickBot="1" x14ac:dyDescent="0.3">
      <c r="A7" s="20" t="s">
        <v>17</v>
      </c>
      <c r="B7" s="21" t="s">
        <v>18</v>
      </c>
      <c r="C7" s="21"/>
      <c r="D7" s="21"/>
      <c r="E7" s="21"/>
      <c r="F7" s="21"/>
      <c r="G7" s="21"/>
      <c r="H7" s="22" t="s">
        <v>19</v>
      </c>
      <c r="I7" s="23">
        <v>39750000000</v>
      </c>
      <c r="J7" s="23">
        <v>0</v>
      </c>
      <c r="K7" s="23">
        <v>0</v>
      </c>
      <c r="L7" s="24">
        <v>39750000000</v>
      </c>
    </row>
    <row r="8" spans="1:12" ht="16.5" thickTop="1" thickBot="1" x14ac:dyDescent="0.3">
      <c r="A8" s="25" t="s">
        <v>17</v>
      </c>
      <c r="B8" s="26" t="s">
        <v>18</v>
      </c>
      <c r="C8" s="26" t="s">
        <v>18</v>
      </c>
      <c r="D8" s="26" t="s">
        <v>18</v>
      </c>
      <c r="E8" s="26"/>
      <c r="F8" s="26"/>
      <c r="G8" s="26"/>
      <c r="H8" s="27" t="s">
        <v>20</v>
      </c>
      <c r="I8" s="28">
        <v>26415000000</v>
      </c>
      <c r="J8" s="28">
        <v>0</v>
      </c>
      <c r="K8" s="28">
        <v>0</v>
      </c>
      <c r="L8" s="29">
        <v>26415000000</v>
      </c>
    </row>
    <row r="9" spans="1:12" s="51" customFormat="1" ht="15.75" thickTop="1" x14ac:dyDescent="0.25">
      <c r="A9" s="47" t="s">
        <v>17</v>
      </c>
      <c r="B9" s="48" t="s">
        <v>18</v>
      </c>
      <c r="C9" s="48" t="s">
        <v>18</v>
      </c>
      <c r="D9" s="48" t="s">
        <v>18</v>
      </c>
      <c r="E9" s="48" t="s">
        <v>21</v>
      </c>
      <c r="F9" s="39" t="s">
        <v>21</v>
      </c>
      <c r="G9" s="48"/>
      <c r="H9" s="39" t="s">
        <v>22</v>
      </c>
      <c r="I9" s="49">
        <v>20876000000</v>
      </c>
      <c r="J9" s="49"/>
      <c r="K9" s="49"/>
      <c r="L9" s="50">
        <v>20876000000</v>
      </c>
    </row>
    <row r="10" spans="1:12" s="51" customFormat="1" x14ac:dyDescent="0.25">
      <c r="A10" s="47" t="s">
        <v>17</v>
      </c>
      <c r="B10" s="48" t="s">
        <v>18</v>
      </c>
      <c r="C10" s="48" t="s">
        <v>18</v>
      </c>
      <c r="D10" s="48" t="s">
        <v>18</v>
      </c>
      <c r="E10" s="48" t="s">
        <v>21</v>
      </c>
      <c r="F10" s="39" t="s">
        <v>23</v>
      </c>
      <c r="G10" s="48"/>
      <c r="H10" s="39" t="s">
        <v>24</v>
      </c>
      <c r="I10" s="49">
        <v>500000000</v>
      </c>
      <c r="J10" s="49"/>
      <c r="K10" s="49"/>
      <c r="L10" s="50">
        <v>500000000</v>
      </c>
    </row>
    <row r="11" spans="1:12" s="51" customFormat="1" x14ac:dyDescent="0.25">
      <c r="A11" s="47" t="s">
        <v>17</v>
      </c>
      <c r="B11" s="48" t="s">
        <v>18</v>
      </c>
      <c r="C11" s="48" t="s">
        <v>18</v>
      </c>
      <c r="D11" s="48" t="s">
        <v>18</v>
      </c>
      <c r="E11" s="48" t="s">
        <v>21</v>
      </c>
      <c r="F11" s="39" t="s">
        <v>25</v>
      </c>
      <c r="G11" s="48"/>
      <c r="H11" s="39" t="s">
        <v>26</v>
      </c>
      <c r="I11" s="49">
        <v>15000000</v>
      </c>
      <c r="J11" s="49"/>
      <c r="K11" s="49"/>
      <c r="L11" s="50">
        <v>15000000</v>
      </c>
    </row>
    <row r="12" spans="1:12" s="51" customFormat="1" x14ac:dyDescent="0.25">
      <c r="A12" s="47" t="s">
        <v>17</v>
      </c>
      <c r="B12" s="48" t="s">
        <v>18</v>
      </c>
      <c r="C12" s="48" t="s">
        <v>18</v>
      </c>
      <c r="D12" s="48" t="s">
        <v>18</v>
      </c>
      <c r="E12" s="48" t="s">
        <v>21</v>
      </c>
      <c r="F12" s="52" t="s">
        <v>27</v>
      </c>
      <c r="G12" s="48"/>
      <c r="H12" s="39" t="s">
        <v>28</v>
      </c>
      <c r="I12" s="49">
        <v>9000000</v>
      </c>
      <c r="J12" s="49"/>
      <c r="K12" s="49"/>
      <c r="L12" s="50">
        <v>9000000</v>
      </c>
    </row>
    <row r="13" spans="1:12" s="51" customFormat="1" x14ac:dyDescent="0.25">
      <c r="A13" s="47" t="s">
        <v>17</v>
      </c>
      <c r="B13" s="48" t="s">
        <v>18</v>
      </c>
      <c r="C13" s="48" t="s">
        <v>18</v>
      </c>
      <c r="D13" s="48" t="s">
        <v>18</v>
      </c>
      <c r="E13" s="48" t="s">
        <v>21</v>
      </c>
      <c r="F13" s="39" t="s">
        <v>29</v>
      </c>
      <c r="G13" s="48"/>
      <c r="H13" s="39" t="s">
        <v>30</v>
      </c>
      <c r="I13" s="49">
        <v>1013000000</v>
      </c>
      <c r="J13" s="49"/>
      <c r="K13" s="49"/>
      <c r="L13" s="50">
        <v>1013000000</v>
      </c>
    </row>
    <row r="14" spans="1:12" s="51" customFormat="1" x14ac:dyDescent="0.25">
      <c r="A14" s="47" t="s">
        <v>17</v>
      </c>
      <c r="B14" s="48" t="s">
        <v>18</v>
      </c>
      <c r="C14" s="48" t="s">
        <v>18</v>
      </c>
      <c r="D14" s="48" t="s">
        <v>18</v>
      </c>
      <c r="E14" s="48" t="s">
        <v>21</v>
      </c>
      <c r="F14" s="39" t="s">
        <v>31</v>
      </c>
      <c r="G14" s="48"/>
      <c r="H14" s="39" t="s">
        <v>32</v>
      </c>
      <c r="I14" s="49">
        <v>690000000</v>
      </c>
      <c r="J14" s="49"/>
      <c r="K14" s="49"/>
      <c r="L14" s="50">
        <v>690000000</v>
      </c>
    </row>
    <row r="15" spans="1:12" s="51" customFormat="1" x14ac:dyDescent="0.25">
      <c r="A15" s="47" t="s">
        <v>17</v>
      </c>
      <c r="B15" s="48" t="s">
        <v>18</v>
      </c>
      <c r="C15" s="48" t="s">
        <v>18</v>
      </c>
      <c r="D15" s="48" t="s">
        <v>18</v>
      </c>
      <c r="E15" s="48" t="s">
        <v>21</v>
      </c>
      <c r="F15" s="39" t="s">
        <v>33</v>
      </c>
      <c r="G15" s="48"/>
      <c r="H15" s="39" t="s">
        <v>34</v>
      </c>
      <c r="I15" s="49">
        <v>60000000</v>
      </c>
      <c r="J15" s="49"/>
      <c r="K15" s="49"/>
      <c r="L15" s="50">
        <v>60000000</v>
      </c>
    </row>
    <row r="16" spans="1:12" s="51" customFormat="1" x14ac:dyDescent="0.25">
      <c r="A16" s="47" t="s">
        <v>17</v>
      </c>
      <c r="B16" s="48" t="s">
        <v>18</v>
      </c>
      <c r="C16" s="48" t="s">
        <v>18</v>
      </c>
      <c r="D16" s="48" t="s">
        <v>18</v>
      </c>
      <c r="E16" s="48" t="s">
        <v>21</v>
      </c>
      <c r="F16" s="39" t="s">
        <v>35</v>
      </c>
      <c r="G16" s="48"/>
      <c r="H16" s="39" t="s">
        <v>36</v>
      </c>
      <c r="I16" s="49">
        <v>2197000000</v>
      </c>
      <c r="J16" s="49"/>
      <c r="K16" s="49"/>
      <c r="L16" s="50">
        <v>2197000000</v>
      </c>
    </row>
    <row r="17" spans="1:12" s="51" customFormat="1" ht="15.75" thickBot="1" x14ac:dyDescent="0.3">
      <c r="A17" s="47" t="s">
        <v>17</v>
      </c>
      <c r="B17" s="48" t="s">
        <v>18</v>
      </c>
      <c r="C17" s="48" t="s">
        <v>18</v>
      </c>
      <c r="D17" s="48" t="s">
        <v>18</v>
      </c>
      <c r="E17" s="48" t="s">
        <v>21</v>
      </c>
      <c r="F17" s="39" t="s">
        <v>37</v>
      </c>
      <c r="G17" s="48"/>
      <c r="H17" s="39" t="s">
        <v>38</v>
      </c>
      <c r="I17" s="49">
        <v>1055000000</v>
      </c>
      <c r="J17" s="49"/>
      <c r="K17" s="49"/>
      <c r="L17" s="50">
        <v>1055000000</v>
      </c>
    </row>
    <row r="18" spans="1:12" ht="16.5" thickTop="1" thickBot="1" x14ac:dyDescent="0.3">
      <c r="A18" s="25" t="s">
        <v>17</v>
      </c>
      <c r="B18" s="26" t="s">
        <v>18</v>
      </c>
      <c r="C18" s="26" t="s">
        <v>18</v>
      </c>
      <c r="D18" s="26" t="s">
        <v>39</v>
      </c>
      <c r="E18" s="26"/>
      <c r="F18" s="26"/>
      <c r="G18" s="26"/>
      <c r="H18" s="27" t="s">
        <v>40</v>
      </c>
      <c r="I18" s="28">
        <v>9666000000</v>
      </c>
      <c r="J18" s="28">
        <v>0</v>
      </c>
      <c r="K18" s="28">
        <v>0</v>
      </c>
      <c r="L18" s="29">
        <v>9666000000</v>
      </c>
    </row>
    <row r="19" spans="1:12" s="51" customFormat="1" ht="15.75" thickTop="1" x14ac:dyDescent="0.25">
      <c r="A19" s="47" t="s">
        <v>17</v>
      </c>
      <c r="B19" s="48" t="s">
        <v>18</v>
      </c>
      <c r="C19" s="48" t="s">
        <v>18</v>
      </c>
      <c r="D19" s="48" t="s">
        <v>39</v>
      </c>
      <c r="E19" s="48" t="s">
        <v>21</v>
      </c>
      <c r="F19" s="48"/>
      <c r="G19" s="48"/>
      <c r="H19" s="39" t="s">
        <v>41</v>
      </c>
      <c r="I19" s="49">
        <v>2711000000</v>
      </c>
      <c r="J19" s="53"/>
      <c r="K19" s="49"/>
      <c r="L19" s="50">
        <v>2711000000</v>
      </c>
    </row>
    <row r="20" spans="1:12" s="51" customFormat="1" x14ac:dyDescent="0.25">
      <c r="A20" s="47" t="s">
        <v>17</v>
      </c>
      <c r="B20" s="48" t="s">
        <v>18</v>
      </c>
      <c r="C20" s="48" t="s">
        <v>18</v>
      </c>
      <c r="D20" s="48" t="s">
        <v>39</v>
      </c>
      <c r="E20" s="48" t="s">
        <v>42</v>
      </c>
      <c r="F20" s="48"/>
      <c r="G20" s="48"/>
      <c r="H20" s="39" t="s">
        <v>43</v>
      </c>
      <c r="I20" s="49">
        <v>2067000000</v>
      </c>
      <c r="J20" s="53"/>
      <c r="K20" s="49"/>
      <c r="L20" s="50">
        <v>2067000000</v>
      </c>
    </row>
    <row r="21" spans="1:12" s="51" customFormat="1" x14ac:dyDescent="0.25">
      <c r="A21" s="47" t="s">
        <v>17</v>
      </c>
      <c r="B21" s="48" t="s">
        <v>18</v>
      </c>
      <c r="C21" s="48" t="s">
        <v>18</v>
      </c>
      <c r="D21" s="48" t="s">
        <v>39</v>
      </c>
      <c r="E21" s="48" t="s">
        <v>23</v>
      </c>
      <c r="F21" s="48"/>
      <c r="G21" s="48"/>
      <c r="H21" s="39" t="s">
        <v>44</v>
      </c>
      <c r="I21" s="49">
        <v>2383000000</v>
      </c>
      <c r="J21" s="53"/>
      <c r="K21" s="49"/>
      <c r="L21" s="50">
        <v>2383000000</v>
      </c>
    </row>
    <row r="22" spans="1:12" s="51" customFormat="1" x14ac:dyDescent="0.25">
      <c r="A22" s="47" t="s">
        <v>17</v>
      </c>
      <c r="B22" s="48" t="s">
        <v>18</v>
      </c>
      <c r="C22" s="48" t="s">
        <v>18</v>
      </c>
      <c r="D22" s="48" t="s">
        <v>39</v>
      </c>
      <c r="E22" s="48" t="s">
        <v>25</v>
      </c>
      <c r="F22" s="48"/>
      <c r="G22" s="48"/>
      <c r="H22" s="39" t="s">
        <v>45</v>
      </c>
      <c r="I22" s="49">
        <v>1056000000</v>
      </c>
      <c r="J22" s="53"/>
      <c r="K22" s="49"/>
      <c r="L22" s="50">
        <v>1056000000</v>
      </c>
    </row>
    <row r="23" spans="1:12" s="51" customFormat="1" x14ac:dyDescent="0.25">
      <c r="A23" s="47" t="s">
        <v>17</v>
      </c>
      <c r="B23" s="48" t="s">
        <v>18</v>
      </c>
      <c r="C23" s="48" t="s">
        <v>18</v>
      </c>
      <c r="D23" s="48" t="s">
        <v>39</v>
      </c>
      <c r="E23" s="48" t="s">
        <v>27</v>
      </c>
      <c r="F23" s="48"/>
      <c r="G23" s="48"/>
      <c r="H23" s="39" t="s">
        <v>46</v>
      </c>
      <c r="I23" s="49">
        <v>129000000</v>
      </c>
      <c r="J23" s="53"/>
      <c r="K23" s="49"/>
      <c r="L23" s="50">
        <v>129000000</v>
      </c>
    </row>
    <row r="24" spans="1:12" s="51" customFormat="1" x14ac:dyDescent="0.25">
      <c r="A24" s="47" t="s">
        <v>17</v>
      </c>
      <c r="B24" s="48" t="s">
        <v>18</v>
      </c>
      <c r="C24" s="48" t="s">
        <v>18</v>
      </c>
      <c r="D24" s="48" t="s">
        <v>39</v>
      </c>
      <c r="E24" s="48" t="s">
        <v>29</v>
      </c>
      <c r="F24" s="48"/>
      <c r="G24" s="48"/>
      <c r="H24" s="39" t="s">
        <v>47</v>
      </c>
      <c r="I24" s="49">
        <v>792000000</v>
      </c>
      <c r="J24" s="53"/>
      <c r="K24" s="49"/>
      <c r="L24" s="50">
        <v>792000000</v>
      </c>
    </row>
    <row r="25" spans="1:12" s="51" customFormat="1" ht="15.75" thickBot="1" x14ac:dyDescent="0.3">
      <c r="A25" s="47" t="s">
        <v>17</v>
      </c>
      <c r="B25" s="48" t="s">
        <v>18</v>
      </c>
      <c r="C25" s="48" t="s">
        <v>18</v>
      </c>
      <c r="D25" s="48" t="s">
        <v>39</v>
      </c>
      <c r="E25" s="48" t="s">
        <v>31</v>
      </c>
      <c r="F25" s="48"/>
      <c r="G25" s="48"/>
      <c r="H25" s="39" t="s">
        <v>48</v>
      </c>
      <c r="I25" s="49">
        <v>528000000</v>
      </c>
      <c r="J25" s="53"/>
      <c r="K25" s="49"/>
      <c r="L25" s="50">
        <v>528000000</v>
      </c>
    </row>
    <row r="26" spans="1:12" ht="16.5" thickTop="1" thickBot="1" x14ac:dyDescent="0.3">
      <c r="A26" s="25" t="s">
        <v>17</v>
      </c>
      <c r="B26" s="26" t="s">
        <v>18</v>
      </c>
      <c r="C26" s="26" t="s">
        <v>18</v>
      </c>
      <c r="D26" s="26" t="s">
        <v>49</v>
      </c>
      <c r="E26" s="26"/>
      <c r="F26" s="26"/>
      <c r="G26" s="26"/>
      <c r="H26" s="27" t="s">
        <v>50</v>
      </c>
      <c r="I26" s="29">
        <v>3669000000</v>
      </c>
      <c r="J26" s="29">
        <v>0</v>
      </c>
      <c r="K26" s="29">
        <v>0</v>
      </c>
      <c r="L26" s="29">
        <v>3669000000</v>
      </c>
    </row>
    <row r="27" spans="1:12" s="51" customFormat="1" ht="15.75" thickTop="1" x14ac:dyDescent="0.25">
      <c r="A27" s="47" t="s">
        <v>17</v>
      </c>
      <c r="B27" s="48" t="s">
        <v>18</v>
      </c>
      <c r="C27" s="48" t="s">
        <v>18</v>
      </c>
      <c r="D27" s="48" t="s">
        <v>49</v>
      </c>
      <c r="E27" s="48" t="s">
        <v>21</v>
      </c>
      <c r="F27" s="39" t="s">
        <v>21</v>
      </c>
      <c r="G27" s="48"/>
      <c r="H27" s="39" t="s">
        <v>51</v>
      </c>
      <c r="I27" s="49">
        <v>1028000000</v>
      </c>
      <c r="J27" s="49"/>
      <c r="K27" s="49"/>
      <c r="L27" s="50">
        <v>1028000000</v>
      </c>
    </row>
    <row r="28" spans="1:12" s="51" customFormat="1" x14ac:dyDescent="0.25">
      <c r="A28" s="47" t="s">
        <v>17</v>
      </c>
      <c r="B28" s="48" t="s">
        <v>18</v>
      </c>
      <c r="C28" s="48" t="s">
        <v>18</v>
      </c>
      <c r="D28" s="48" t="s">
        <v>49</v>
      </c>
      <c r="E28" s="48" t="s">
        <v>21</v>
      </c>
      <c r="F28" s="39" t="s">
        <v>42</v>
      </c>
      <c r="G28" s="48"/>
      <c r="H28" s="39" t="s">
        <v>52</v>
      </c>
      <c r="I28" s="49">
        <v>59000000</v>
      </c>
      <c r="J28" s="53"/>
      <c r="K28" s="49"/>
      <c r="L28" s="50">
        <v>59000000</v>
      </c>
    </row>
    <row r="29" spans="1:12" s="51" customFormat="1" x14ac:dyDescent="0.25">
      <c r="A29" s="47" t="s">
        <v>17</v>
      </c>
      <c r="B29" s="48" t="s">
        <v>18</v>
      </c>
      <c r="C29" s="48" t="s">
        <v>18</v>
      </c>
      <c r="D29" s="48" t="s">
        <v>49</v>
      </c>
      <c r="E29" s="48" t="s">
        <v>21</v>
      </c>
      <c r="F29" s="39" t="s">
        <v>23</v>
      </c>
      <c r="G29" s="48"/>
      <c r="H29" s="39" t="s">
        <v>53</v>
      </c>
      <c r="I29" s="49">
        <v>132000000</v>
      </c>
      <c r="J29" s="53"/>
      <c r="K29" s="49"/>
      <c r="L29" s="50">
        <v>132000000</v>
      </c>
    </row>
    <row r="30" spans="1:12" s="51" customFormat="1" x14ac:dyDescent="0.25">
      <c r="A30" s="47" t="s">
        <v>17</v>
      </c>
      <c r="B30" s="48" t="s">
        <v>18</v>
      </c>
      <c r="C30" s="48" t="s">
        <v>18</v>
      </c>
      <c r="D30" s="48" t="s">
        <v>49</v>
      </c>
      <c r="E30" s="48" t="s">
        <v>42</v>
      </c>
      <c r="F30" s="48"/>
      <c r="G30" s="48"/>
      <c r="H30" s="39" t="s">
        <v>54</v>
      </c>
      <c r="I30" s="49">
        <v>2100000000</v>
      </c>
      <c r="J30" s="53"/>
      <c r="K30" s="49"/>
      <c r="L30" s="50">
        <v>2100000000</v>
      </c>
    </row>
    <row r="31" spans="1:12" s="51" customFormat="1" x14ac:dyDescent="0.25">
      <c r="A31" s="47" t="s">
        <v>17</v>
      </c>
      <c r="B31" s="48" t="s">
        <v>18</v>
      </c>
      <c r="C31" s="48" t="s">
        <v>18</v>
      </c>
      <c r="D31" s="48" t="s">
        <v>49</v>
      </c>
      <c r="E31" s="48" t="s">
        <v>55</v>
      </c>
      <c r="F31" s="48"/>
      <c r="G31" s="48"/>
      <c r="H31" s="39" t="s">
        <v>56</v>
      </c>
      <c r="I31" s="49">
        <v>242000000</v>
      </c>
      <c r="J31" s="53"/>
      <c r="K31" s="49"/>
      <c r="L31" s="50">
        <v>242000000</v>
      </c>
    </row>
    <row r="32" spans="1:12" s="51" customFormat="1" ht="15.75" thickBot="1" x14ac:dyDescent="0.3">
      <c r="A32" s="47" t="s">
        <v>17</v>
      </c>
      <c r="B32" s="48" t="s">
        <v>18</v>
      </c>
      <c r="C32" s="48" t="s">
        <v>18</v>
      </c>
      <c r="D32" s="48" t="s">
        <v>49</v>
      </c>
      <c r="E32" s="48" t="s">
        <v>57</v>
      </c>
      <c r="F32" s="48"/>
      <c r="G32" s="48"/>
      <c r="H32" s="39" t="s">
        <v>58</v>
      </c>
      <c r="I32" s="49">
        <v>108000000</v>
      </c>
      <c r="J32" s="53"/>
      <c r="K32" s="49"/>
      <c r="L32" s="50">
        <v>108000000</v>
      </c>
    </row>
    <row r="33" spans="1:12" ht="16.5" thickTop="1" thickBot="1" x14ac:dyDescent="0.3">
      <c r="A33" s="33" t="s">
        <v>17</v>
      </c>
      <c r="B33" s="34" t="s">
        <v>39</v>
      </c>
      <c r="C33" s="34"/>
      <c r="D33" s="34"/>
      <c r="E33" s="34"/>
      <c r="F33" s="34"/>
      <c r="G33" s="34"/>
      <c r="H33" s="35" t="s">
        <v>59</v>
      </c>
      <c r="I33" s="36">
        <v>11530000000</v>
      </c>
      <c r="J33" s="36">
        <v>57456103</v>
      </c>
      <c r="K33" s="36">
        <v>57456103</v>
      </c>
      <c r="L33" s="29">
        <v>11530000000</v>
      </c>
    </row>
    <row r="34" spans="1:12" ht="16.5" thickTop="1" thickBot="1" x14ac:dyDescent="0.3">
      <c r="A34" s="25" t="s">
        <v>17</v>
      </c>
      <c r="B34" s="26" t="s">
        <v>39</v>
      </c>
      <c r="C34" s="26" t="s">
        <v>39</v>
      </c>
      <c r="D34" s="26"/>
      <c r="E34" s="26"/>
      <c r="F34" s="26"/>
      <c r="G34" s="26"/>
      <c r="H34" s="37" t="s">
        <v>60</v>
      </c>
      <c r="I34" s="28">
        <v>11530000000</v>
      </c>
      <c r="J34" s="28">
        <v>57456103</v>
      </c>
      <c r="K34" s="28">
        <v>57456103</v>
      </c>
      <c r="L34" s="29">
        <v>11530000000</v>
      </c>
    </row>
    <row r="35" spans="1:12" s="51" customFormat="1" ht="15.75" thickTop="1" x14ac:dyDescent="0.25">
      <c r="A35" s="47" t="s">
        <v>17</v>
      </c>
      <c r="B35" s="48" t="s">
        <v>39</v>
      </c>
      <c r="C35" s="48" t="s">
        <v>39</v>
      </c>
      <c r="D35" s="48" t="s">
        <v>18</v>
      </c>
      <c r="E35" s="54" t="s">
        <v>42</v>
      </c>
      <c r="F35" s="55" t="s">
        <v>33</v>
      </c>
      <c r="G35" s="48"/>
      <c r="H35" s="39" t="s">
        <v>61</v>
      </c>
      <c r="I35" s="49">
        <v>0</v>
      </c>
      <c r="J35" s="56"/>
      <c r="K35" s="56">
        <v>8000000</v>
      </c>
      <c r="L35" s="50">
        <v>8000000</v>
      </c>
    </row>
    <row r="36" spans="1:12" s="51" customFormat="1" x14ac:dyDescent="0.25">
      <c r="A36" s="47" t="s">
        <v>17</v>
      </c>
      <c r="B36" s="48" t="s">
        <v>39</v>
      </c>
      <c r="C36" s="48" t="s">
        <v>39</v>
      </c>
      <c r="D36" s="48" t="s">
        <v>18</v>
      </c>
      <c r="E36" s="48" t="s">
        <v>23</v>
      </c>
      <c r="F36" s="39" t="s">
        <v>42</v>
      </c>
      <c r="G36" s="48"/>
      <c r="H36" s="39" t="s">
        <v>62</v>
      </c>
      <c r="I36" s="49">
        <v>121034118</v>
      </c>
      <c r="J36" s="56"/>
      <c r="K36" s="56"/>
      <c r="L36" s="50">
        <v>121034118</v>
      </c>
    </row>
    <row r="37" spans="1:12" s="51" customFormat="1" x14ac:dyDescent="0.25">
      <c r="A37" s="47" t="s">
        <v>17</v>
      </c>
      <c r="B37" s="48" t="s">
        <v>39</v>
      </c>
      <c r="C37" s="48" t="s">
        <v>39</v>
      </c>
      <c r="D37" s="48" t="s">
        <v>18</v>
      </c>
      <c r="E37" s="48" t="s">
        <v>23</v>
      </c>
      <c r="F37" s="39" t="s">
        <v>23</v>
      </c>
      <c r="G37" s="48"/>
      <c r="H37" s="39" t="s">
        <v>63</v>
      </c>
      <c r="I37" s="49">
        <v>26031065</v>
      </c>
      <c r="J37" s="56"/>
      <c r="K37" s="56">
        <v>6200000</v>
      </c>
      <c r="L37" s="50">
        <v>32231065</v>
      </c>
    </row>
    <row r="38" spans="1:12" s="51" customFormat="1" x14ac:dyDescent="0.25">
      <c r="A38" s="47" t="s">
        <v>17</v>
      </c>
      <c r="B38" s="48" t="s">
        <v>39</v>
      </c>
      <c r="C38" s="48" t="s">
        <v>39</v>
      </c>
      <c r="D38" s="48" t="s">
        <v>18</v>
      </c>
      <c r="E38" s="48" t="s">
        <v>23</v>
      </c>
      <c r="F38" s="39" t="s">
        <v>27</v>
      </c>
      <c r="G38" s="48"/>
      <c r="H38" s="39" t="s">
        <v>64</v>
      </c>
      <c r="I38" s="49">
        <v>10000000</v>
      </c>
      <c r="J38" s="56"/>
      <c r="K38" s="56"/>
      <c r="L38" s="50">
        <v>10000000</v>
      </c>
    </row>
    <row r="39" spans="1:12" s="51" customFormat="1" x14ac:dyDescent="0.25">
      <c r="A39" s="47" t="s">
        <v>17</v>
      </c>
      <c r="B39" s="48" t="s">
        <v>39</v>
      </c>
      <c r="C39" s="48" t="s">
        <v>39</v>
      </c>
      <c r="D39" s="48" t="s">
        <v>18</v>
      </c>
      <c r="E39" s="57" t="s">
        <v>23</v>
      </c>
      <c r="F39" s="41" t="s">
        <v>29</v>
      </c>
      <c r="G39" s="57"/>
      <c r="H39" s="41" t="s">
        <v>65</v>
      </c>
      <c r="I39" s="49">
        <v>10000000</v>
      </c>
      <c r="J39" s="58">
        <v>2256103</v>
      </c>
      <c r="K39" s="56"/>
      <c r="L39" s="50">
        <v>7743897</v>
      </c>
    </row>
    <row r="40" spans="1:12" s="51" customFormat="1" x14ac:dyDescent="0.25">
      <c r="A40" s="47" t="s">
        <v>17</v>
      </c>
      <c r="B40" s="48" t="s">
        <v>39</v>
      </c>
      <c r="C40" s="48" t="s">
        <v>39</v>
      </c>
      <c r="D40" s="48" t="s">
        <v>18</v>
      </c>
      <c r="E40" s="57" t="s">
        <v>25</v>
      </c>
      <c r="F40" s="41" t="s">
        <v>27</v>
      </c>
      <c r="G40" s="57"/>
      <c r="H40" s="41" t="s">
        <v>66</v>
      </c>
      <c r="I40" s="49">
        <v>0</v>
      </c>
      <c r="J40" s="58"/>
      <c r="K40" s="56"/>
      <c r="L40" s="50">
        <v>0</v>
      </c>
    </row>
    <row r="41" spans="1:12" s="51" customFormat="1" x14ac:dyDescent="0.25">
      <c r="A41" s="47" t="s">
        <v>17</v>
      </c>
      <c r="B41" s="48" t="s">
        <v>39</v>
      </c>
      <c r="C41" s="48" t="s">
        <v>39</v>
      </c>
      <c r="D41" s="48" t="s">
        <v>18</v>
      </c>
      <c r="E41" s="57" t="s">
        <v>25</v>
      </c>
      <c r="F41" s="41" t="s">
        <v>29</v>
      </c>
      <c r="G41" s="57"/>
      <c r="H41" s="41" t="s">
        <v>67</v>
      </c>
      <c r="I41" s="49">
        <v>47587101</v>
      </c>
      <c r="J41" s="58"/>
      <c r="K41" s="56">
        <v>2256103</v>
      </c>
      <c r="L41" s="50">
        <v>49843204</v>
      </c>
    </row>
    <row r="42" spans="1:12" s="51" customFormat="1" x14ac:dyDescent="0.25">
      <c r="A42" s="47" t="s">
        <v>17</v>
      </c>
      <c r="B42" s="48" t="s">
        <v>39</v>
      </c>
      <c r="C42" s="48" t="s">
        <v>39</v>
      </c>
      <c r="D42" s="48" t="s">
        <v>39</v>
      </c>
      <c r="E42" s="57" t="s">
        <v>27</v>
      </c>
      <c r="F42" s="41" t="s">
        <v>25</v>
      </c>
      <c r="G42" s="57"/>
      <c r="H42" s="41" t="s">
        <v>68</v>
      </c>
      <c r="I42" s="49">
        <v>2000000</v>
      </c>
      <c r="J42" s="58"/>
      <c r="K42" s="56"/>
      <c r="L42" s="50">
        <v>2000000</v>
      </c>
    </row>
    <row r="43" spans="1:12" s="51" customFormat="1" x14ac:dyDescent="0.25">
      <c r="A43" s="47" t="s">
        <v>17</v>
      </c>
      <c r="B43" s="48" t="s">
        <v>39</v>
      </c>
      <c r="C43" s="48" t="s">
        <v>39</v>
      </c>
      <c r="D43" s="48" t="s">
        <v>39</v>
      </c>
      <c r="E43" s="57" t="s">
        <v>29</v>
      </c>
      <c r="F43" s="41" t="s">
        <v>23</v>
      </c>
      <c r="G43" s="57"/>
      <c r="H43" s="41" t="s">
        <v>69</v>
      </c>
      <c r="I43" s="49">
        <v>296033586</v>
      </c>
      <c r="J43" s="58"/>
      <c r="K43" s="56"/>
      <c r="L43" s="50">
        <v>296033586</v>
      </c>
    </row>
    <row r="44" spans="1:12" s="51" customFormat="1" x14ac:dyDescent="0.25">
      <c r="A44" s="47" t="s">
        <v>17</v>
      </c>
      <c r="B44" s="48" t="s">
        <v>39</v>
      </c>
      <c r="C44" s="48" t="s">
        <v>39</v>
      </c>
      <c r="D44" s="48" t="s">
        <v>39</v>
      </c>
      <c r="E44" s="57" t="s">
        <v>29</v>
      </c>
      <c r="F44" s="41" t="s">
        <v>25</v>
      </c>
      <c r="G44" s="57"/>
      <c r="H44" s="41" t="s">
        <v>70</v>
      </c>
      <c r="I44" s="49">
        <v>311000000</v>
      </c>
      <c r="J44" s="58"/>
      <c r="K44" s="56">
        <v>11000000</v>
      </c>
      <c r="L44" s="50">
        <v>322000000</v>
      </c>
    </row>
    <row r="45" spans="1:12" s="51" customFormat="1" x14ac:dyDescent="0.25">
      <c r="A45" s="47" t="s">
        <v>17</v>
      </c>
      <c r="B45" s="48" t="s">
        <v>39</v>
      </c>
      <c r="C45" s="48" t="s">
        <v>39</v>
      </c>
      <c r="D45" s="48" t="s">
        <v>39</v>
      </c>
      <c r="E45" s="57" t="s">
        <v>29</v>
      </c>
      <c r="F45" s="41" t="s">
        <v>27</v>
      </c>
      <c r="G45" s="57"/>
      <c r="H45" s="41" t="s">
        <v>71</v>
      </c>
      <c r="I45" s="49">
        <v>28334279</v>
      </c>
      <c r="J45" s="58"/>
      <c r="K45" s="56"/>
      <c r="L45" s="50">
        <v>28334279</v>
      </c>
    </row>
    <row r="46" spans="1:12" s="51" customFormat="1" x14ac:dyDescent="0.25">
      <c r="A46" s="47" t="s">
        <v>17</v>
      </c>
      <c r="B46" s="48" t="s">
        <v>39</v>
      </c>
      <c r="C46" s="48" t="s">
        <v>39</v>
      </c>
      <c r="D46" s="48" t="s">
        <v>39</v>
      </c>
      <c r="E46" s="57" t="s">
        <v>29</v>
      </c>
      <c r="F46" s="41" t="s">
        <v>31</v>
      </c>
      <c r="G46" s="57"/>
      <c r="H46" s="41" t="s">
        <v>72</v>
      </c>
      <c r="I46" s="49">
        <v>1564600</v>
      </c>
      <c r="J46" s="58"/>
      <c r="K46" s="56"/>
      <c r="L46" s="50">
        <v>1564600</v>
      </c>
    </row>
    <row r="47" spans="1:12" s="51" customFormat="1" x14ac:dyDescent="0.25">
      <c r="A47" s="47" t="s">
        <v>17</v>
      </c>
      <c r="B47" s="48" t="s">
        <v>39</v>
      </c>
      <c r="C47" s="48" t="s">
        <v>39</v>
      </c>
      <c r="D47" s="48" t="s">
        <v>39</v>
      </c>
      <c r="E47" s="57" t="s">
        <v>29</v>
      </c>
      <c r="F47" s="41" t="s">
        <v>33</v>
      </c>
      <c r="G47" s="57"/>
      <c r="H47" s="41" t="s">
        <v>73</v>
      </c>
      <c r="I47" s="49">
        <v>28634279</v>
      </c>
      <c r="J47" s="58">
        <v>6200000</v>
      </c>
      <c r="K47" s="56"/>
      <c r="L47" s="50">
        <v>22434279</v>
      </c>
    </row>
    <row r="48" spans="1:12" s="51" customFormat="1" x14ac:dyDescent="0.25">
      <c r="A48" s="47" t="s">
        <v>17</v>
      </c>
      <c r="B48" s="48" t="s">
        <v>39</v>
      </c>
      <c r="C48" s="48" t="s">
        <v>39</v>
      </c>
      <c r="D48" s="48" t="s">
        <v>39</v>
      </c>
      <c r="E48" s="57" t="s">
        <v>29</v>
      </c>
      <c r="F48" s="41" t="s">
        <v>35</v>
      </c>
      <c r="G48" s="57"/>
      <c r="H48" s="41" t="s">
        <v>74</v>
      </c>
      <c r="I48" s="49">
        <v>175889500</v>
      </c>
      <c r="J48" s="58"/>
      <c r="K48" s="58"/>
      <c r="L48" s="50">
        <v>175889500</v>
      </c>
    </row>
    <row r="49" spans="1:12" s="51" customFormat="1" x14ac:dyDescent="0.25">
      <c r="A49" s="47" t="s">
        <v>17</v>
      </c>
      <c r="B49" s="48" t="s">
        <v>39</v>
      </c>
      <c r="C49" s="48" t="s">
        <v>39</v>
      </c>
      <c r="D49" s="48" t="s">
        <v>39</v>
      </c>
      <c r="E49" s="57" t="s">
        <v>31</v>
      </c>
      <c r="F49" s="41" t="s">
        <v>21</v>
      </c>
      <c r="G49" s="57"/>
      <c r="H49" s="41" t="s">
        <v>75</v>
      </c>
      <c r="I49" s="49">
        <v>460338320</v>
      </c>
      <c r="J49" s="58"/>
      <c r="K49" s="56"/>
      <c r="L49" s="50">
        <v>460338320</v>
      </c>
    </row>
    <row r="50" spans="1:12" s="51" customFormat="1" x14ac:dyDescent="0.25">
      <c r="A50" s="47" t="s">
        <v>17</v>
      </c>
      <c r="B50" s="48" t="s">
        <v>39</v>
      </c>
      <c r="C50" s="48" t="s">
        <v>39</v>
      </c>
      <c r="D50" s="48" t="s">
        <v>39</v>
      </c>
      <c r="E50" s="48" t="s">
        <v>31</v>
      </c>
      <c r="F50" s="39" t="s">
        <v>42</v>
      </c>
      <c r="G50" s="48"/>
      <c r="H50" s="41" t="s">
        <v>76</v>
      </c>
      <c r="I50" s="49">
        <v>5920513917</v>
      </c>
      <c r="J50" s="58"/>
      <c r="K50" s="58"/>
      <c r="L50" s="50">
        <v>5920513917</v>
      </c>
    </row>
    <row r="51" spans="1:12" s="51" customFormat="1" x14ac:dyDescent="0.25">
      <c r="A51" s="47" t="s">
        <v>17</v>
      </c>
      <c r="B51" s="48" t="s">
        <v>39</v>
      </c>
      <c r="C51" s="48" t="s">
        <v>39</v>
      </c>
      <c r="D51" s="48" t="s">
        <v>39</v>
      </c>
      <c r="E51" s="48" t="s">
        <v>31</v>
      </c>
      <c r="F51" s="39" t="s">
        <v>23</v>
      </c>
      <c r="G51" s="48"/>
      <c r="H51" s="41" t="s">
        <v>77</v>
      </c>
      <c r="I51" s="49">
        <v>284400000</v>
      </c>
      <c r="J51" s="58"/>
      <c r="K51" s="58"/>
      <c r="L51" s="50">
        <v>284400000</v>
      </c>
    </row>
    <row r="52" spans="1:12" s="51" customFormat="1" x14ac:dyDescent="0.25">
      <c r="A52" s="47" t="s">
        <v>17</v>
      </c>
      <c r="B52" s="48" t="s">
        <v>39</v>
      </c>
      <c r="C52" s="48" t="s">
        <v>39</v>
      </c>
      <c r="D52" s="48" t="s">
        <v>39</v>
      </c>
      <c r="E52" s="48" t="s">
        <v>33</v>
      </c>
      <c r="F52" s="39" t="s">
        <v>42</v>
      </c>
      <c r="G52" s="48"/>
      <c r="H52" s="41" t="s">
        <v>78</v>
      </c>
      <c r="I52" s="49">
        <v>516100</v>
      </c>
      <c r="J52" s="58"/>
      <c r="K52" s="58"/>
      <c r="L52" s="50">
        <v>516100</v>
      </c>
    </row>
    <row r="53" spans="1:12" s="51" customFormat="1" x14ac:dyDescent="0.25">
      <c r="A53" s="47" t="s">
        <v>17</v>
      </c>
      <c r="B53" s="48" t="s">
        <v>39</v>
      </c>
      <c r="C53" s="48" t="s">
        <v>39</v>
      </c>
      <c r="D53" s="48" t="s">
        <v>39</v>
      </c>
      <c r="E53" s="48" t="s">
        <v>33</v>
      </c>
      <c r="F53" s="39" t="s">
        <v>23</v>
      </c>
      <c r="G53" s="48"/>
      <c r="H53" s="41" t="s">
        <v>79</v>
      </c>
      <c r="I53" s="49">
        <v>1873450000</v>
      </c>
      <c r="J53" s="58">
        <v>30000000</v>
      </c>
      <c r="K53" s="58"/>
      <c r="L53" s="50">
        <v>1843450000</v>
      </c>
    </row>
    <row r="54" spans="1:12" s="51" customFormat="1" x14ac:dyDescent="0.25">
      <c r="A54" s="47" t="s">
        <v>17</v>
      </c>
      <c r="B54" s="48" t="s">
        <v>39</v>
      </c>
      <c r="C54" s="48" t="s">
        <v>39</v>
      </c>
      <c r="D54" s="48" t="s">
        <v>39</v>
      </c>
      <c r="E54" s="48" t="s">
        <v>33</v>
      </c>
      <c r="F54" s="39" t="s">
        <v>25</v>
      </c>
      <c r="G54" s="48"/>
      <c r="H54" s="41" t="s">
        <v>80</v>
      </c>
      <c r="I54" s="49">
        <v>74085830</v>
      </c>
      <c r="J54" s="58"/>
      <c r="K54" s="58"/>
      <c r="L54" s="50">
        <v>74085830</v>
      </c>
    </row>
    <row r="55" spans="1:12" s="51" customFormat="1" x14ac:dyDescent="0.25">
      <c r="A55" s="47" t="s">
        <v>17</v>
      </c>
      <c r="B55" s="48" t="s">
        <v>39</v>
      </c>
      <c r="C55" s="48" t="s">
        <v>39</v>
      </c>
      <c r="D55" s="48" t="s">
        <v>39</v>
      </c>
      <c r="E55" s="48" t="s">
        <v>33</v>
      </c>
      <c r="F55" s="39" t="s">
        <v>27</v>
      </c>
      <c r="G55" s="48"/>
      <c r="H55" s="41" t="s">
        <v>81</v>
      </c>
      <c r="I55" s="49">
        <v>981202686</v>
      </c>
      <c r="J55" s="58"/>
      <c r="K55" s="58"/>
      <c r="L55" s="50">
        <v>981202686</v>
      </c>
    </row>
    <row r="56" spans="1:12" s="51" customFormat="1" x14ac:dyDescent="0.25">
      <c r="A56" s="47" t="s">
        <v>17</v>
      </c>
      <c r="B56" s="48" t="s">
        <v>39</v>
      </c>
      <c r="C56" s="48" t="s">
        <v>39</v>
      </c>
      <c r="D56" s="48" t="s">
        <v>39</v>
      </c>
      <c r="E56" s="48" t="s">
        <v>33</v>
      </c>
      <c r="F56" s="39" t="s">
        <v>31</v>
      </c>
      <c r="G56" s="48"/>
      <c r="H56" s="41" t="s">
        <v>82</v>
      </c>
      <c r="I56" s="49">
        <v>110796344</v>
      </c>
      <c r="J56" s="58"/>
      <c r="K56" s="58"/>
      <c r="L56" s="50">
        <v>110796344</v>
      </c>
    </row>
    <row r="57" spans="1:12" s="51" customFormat="1" x14ac:dyDescent="0.25">
      <c r="A57" s="47" t="s">
        <v>17</v>
      </c>
      <c r="B57" s="48" t="s">
        <v>39</v>
      </c>
      <c r="C57" s="48" t="s">
        <v>39</v>
      </c>
      <c r="D57" s="48" t="s">
        <v>39</v>
      </c>
      <c r="E57" s="48" t="s">
        <v>33</v>
      </c>
      <c r="F57" s="39" t="s">
        <v>35</v>
      </c>
      <c r="G57" s="48"/>
      <c r="H57" s="41" t="s">
        <v>83</v>
      </c>
      <c r="I57" s="49">
        <v>400000</v>
      </c>
      <c r="J57" s="58"/>
      <c r="K57" s="58"/>
      <c r="L57" s="50">
        <v>400000</v>
      </c>
    </row>
    <row r="58" spans="1:12" s="51" customFormat="1" x14ac:dyDescent="0.25">
      <c r="A58" s="47" t="s">
        <v>17</v>
      </c>
      <c r="B58" s="48" t="s">
        <v>39</v>
      </c>
      <c r="C58" s="48" t="s">
        <v>39</v>
      </c>
      <c r="D58" s="48" t="s">
        <v>39</v>
      </c>
      <c r="E58" s="48" t="s">
        <v>35</v>
      </c>
      <c r="F58" s="39" t="s">
        <v>42</v>
      </c>
      <c r="G58" s="48"/>
      <c r="H58" s="41" t="s">
        <v>84</v>
      </c>
      <c r="I58" s="49">
        <v>171000000</v>
      </c>
      <c r="J58" s="58"/>
      <c r="K58" s="58">
        <v>30000000</v>
      </c>
      <c r="L58" s="50">
        <v>201000000</v>
      </c>
    </row>
    <row r="59" spans="1:12" s="51" customFormat="1" x14ac:dyDescent="0.25">
      <c r="A59" s="47" t="s">
        <v>17</v>
      </c>
      <c r="B59" s="48" t="s">
        <v>39</v>
      </c>
      <c r="C59" s="48" t="s">
        <v>39</v>
      </c>
      <c r="D59" s="48" t="s">
        <v>39</v>
      </c>
      <c r="E59" s="48" t="s">
        <v>35</v>
      </c>
      <c r="F59" s="39" t="s">
        <v>23</v>
      </c>
      <c r="G59" s="48"/>
      <c r="H59" s="41" t="s">
        <v>85</v>
      </c>
      <c r="I59" s="49">
        <v>62830000</v>
      </c>
      <c r="J59" s="58"/>
      <c r="K59" s="58"/>
      <c r="L59" s="50">
        <v>62830000</v>
      </c>
    </row>
    <row r="60" spans="1:12" s="51" customFormat="1" x14ac:dyDescent="0.25">
      <c r="A60" s="47" t="s">
        <v>17</v>
      </c>
      <c r="B60" s="48" t="s">
        <v>39</v>
      </c>
      <c r="C60" s="48" t="s">
        <v>39</v>
      </c>
      <c r="D60" s="48" t="s">
        <v>39</v>
      </c>
      <c r="E60" s="48" t="s">
        <v>35</v>
      </c>
      <c r="F60" s="39" t="s">
        <v>25</v>
      </c>
      <c r="G60" s="48"/>
      <c r="H60" s="39" t="s">
        <v>86</v>
      </c>
      <c r="I60" s="49">
        <v>13179426</v>
      </c>
      <c r="J60" s="56"/>
      <c r="K60" s="56"/>
      <c r="L60" s="50">
        <v>13179426</v>
      </c>
    </row>
    <row r="61" spans="1:12" s="51" customFormat="1" x14ac:dyDescent="0.25">
      <c r="A61" s="47" t="s">
        <v>17</v>
      </c>
      <c r="B61" s="48" t="s">
        <v>39</v>
      </c>
      <c r="C61" s="48" t="s">
        <v>39</v>
      </c>
      <c r="D61" s="48" t="s">
        <v>39</v>
      </c>
      <c r="E61" s="48" t="s">
        <v>35</v>
      </c>
      <c r="F61" s="39" t="s">
        <v>29</v>
      </c>
      <c r="G61" s="48"/>
      <c r="H61" s="39" t="s">
        <v>87</v>
      </c>
      <c r="I61" s="49">
        <v>170000000</v>
      </c>
      <c r="J61" s="56"/>
      <c r="K61" s="56"/>
      <c r="L61" s="50">
        <v>170000000</v>
      </c>
    </row>
    <row r="62" spans="1:12" s="51" customFormat="1" x14ac:dyDescent="0.25">
      <c r="A62" s="47" t="s">
        <v>17</v>
      </c>
      <c r="B62" s="48" t="s">
        <v>39</v>
      </c>
      <c r="C62" s="48" t="s">
        <v>39</v>
      </c>
      <c r="D62" s="48" t="s">
        <v>39</v>
      </c>
      <c r="E62" s="48" t="s">
        <v>35</v>
      </c>
      <c r="F62" s="39" t="s">
        <v>31</v>
      </c>
      <c r="G62" s="48"/>
      <c r="H62" s="39" t="s">
        <v>88</v>
      </c>
      <c r="I62" s="49">
        <v>18282100</v>
      </c>
      <c r="J62" s="56"/>
      <c r="K62" s="56"/>
      <c r="L62" s="50">
        <v>18282100</v>
      </c>
    </row>
    <row r="63" spans="1:12" s="51" customFormat="1" ht="15.75" thickBot="1" x14ac:dyDescent="0.3">
      <c r="A63" s="47" t="s">
        <v>17</v>
      </c>
      <c r="B63" s="48" t="s">
        <v>39</v>
      </c>
      <c r="C63" s="48" t="s">
        <v>39</v>
      </c>
      <c r="D63" s="48" t="s">
        <v>39</v>
      </c>
      <c r="E63" s="48" t="s">
        <v>37</v>
      </c>
      <c r="F63" s="48"/>
      <c r="G63" s="48"/>
      <c r="H63" s="39" t="s">
        <v>89</v>
      </c>
      <c r="I63" s="49">
        <v>330896749</v>
      </c>
      <c r="J63" s="56">
        <v>19000000</v>
      </c>
      <c r="K63" s="56"/>
      <c r="L63" s="50">
        <v>311896749</v>
      </c>
    </row>
    <row r="64" spans="1:12" s="51" customFormat="1" ht="16.5" thickTop="1" thickBot="1" x14ac:dyDescent="0.3">
      <c r="A64" s="59" t="s">
        <v>17</v>
      </c>
      <c r="B64" s="60" t="s">
        <v>49</v>
      </c>
      <c r="C64" s="60"/>
      <c r="D64" s="60"/>
      <c r="E64" s="60"/>
      <c r="F64" s="60"/>
      <c r="G64" s="60"/>
      <c r="H64" s="37" t="s">
        <v>90</v>
      </c>
      <c r="I64" s="61">
        <v>1826000000</v>
      </c>
      <c r="J64" s="61">
        <v>0</v>
      </c>
      <c r="K64" s="61">
        <v>0</v>
      </c>
      <c r="L64" s="62">
        <v>1826000000</v>
      </c>
    </row>
    <row r="65" spans="1:12" s="51" customFormat="1" ht="15.75" thickTop="1" x14ac:dyDescent="0.25">
      <c r="A65" s="47" t="s">
        <v>17</v>
      </c>
      <c r="B65" s="48" t="s">
        <v>49</v>
      </c>
      <c r="C65" s="48" t="s">
        <v>91</v>
      </c>
      <c r="D65" s="48" t="s">
        <v>39</v>
      </c>
      <c r="E65" s="48" t="s">
        <v>92</v>
      </c>
      <c r="F65" s="63" t="s">
        <v>21</v>
      </c>
      <c r="G65" s="48"/>
      <c r="H65" s="39" t="s">
        <v>93</v>
      </c>
      <c r="I65" s="56">
        <v>113000000</v>
      </c>
      <c r="J65" s="56"/>
      <c r="K65" s="56"/>
      <c r="L65" s="64">
        <v>113000000</v>
      </c>
    </row>
    <row r="66" spans="1:12" s="51" customFormat="1" x14ac:dyDescent="0.25">
      <c r="A66" s="47" t="s">
        <v>17</v>
      </c>
      <c r="B66" s="48" t="s">
        <v>49</v>
      </c>
      <c r="C66" s="48" t="s">
        <v>91</v>
      </c>
      <c r="D66" s="48" t="s">
        <v>39</v>
      </c>
      <c r="E66" s="48" t="s">
        <v>92</v>
      </c>
      <c r="F66" s="63" t="s">
        <v>42</v>
      </c>
      <c r="G66" s="48"/>
      <c r="H66" s="39" t="s">
        <v>94</v>
      </c>
      <c r="I66" s="56">
        <v>113000000</v>
      </c>
      <c r="J66" s="56"/>
      <c r="K66" s="56"/>
      <c r="L66" s="64">
        <v>113000000</v>
      </c>
    </row>
    <row r="67" spans="1:12" s="51" customFormat="1" ht="15.75" thickBot="1" x14ac:dyDescent="0.3">
      <c r="A67" s="47" t="s">
        <v>17</v>
      </c>
      <c r="B67" s="48" t="s">
        <v>49</v>
      </c>
      <c r="C67" s="48" t="s">
        <v>95</v>
      </c>
      <c r="D67" s="48" t="s">
        <v>18</v>
      </c>
      <c r="E67" s="48" t="s">
        <v>21</v>
      </c>
      <c r="F67" s="48"/>
      <c r="G67" s="48"/>
      <c r="H67" s="39" t="s">
        <v>96</v>
      </c>
      <c r="I67" s="56">
        <v>1600000000</v>
      </c>
      <c r="J67" s="56"/>
      <c r="K67" s="56"/>
      <c r="L67" s="64">
        <v>1600000000</v>
      </c>
    </row>
    <row r="68" spans="1:12" s="51" customFormat="1" ht="16.5" thickTop="1" thickBot="1" x14ac:dyDescent="0.3">
      <c r="A68" s="59" t="s">
        <v>17</v>
      </c>
      <c r="B68" s="60" t="s">
        <v>97</v>
      </c>
      <c r="C68" s="60"/>
      <c r="D68" s="60"/>
      <c r="E68" s="60"/>
      <c r="F68" s="60"/>
      <c r="G68" s="60"/>
      <c r="H68" s="37" t="s">
        <v>98</v>
      </c>
      <c r="I68" s="61">
        <v>322000000</v>
      </c>
      <c r="J68" s="61">
        <v>0</v>
      </c>
      <c r="K68" s="61">
        <v>0</v>
      </c>
      <c r="L68" s="62">
        <v>322000000</v>
      </c>
    </row>
    <row r="69" spans="1:12" s="51" customFormat="1" ht="15.75" thickTop="1" x14ac:dyDescent="0.25">
      <c r="A69" s="47" t="s">
        <v>17</v>
      </c>
      <c r="B69" s="48" t="s">
        <v>97</v>
      </c>
      <c r="C69" s="48" t="s">
        <v>18</v>
      </c>
      <c r="D69" s="48" t="s">
        <v>39</v>
      </c>
      <c r="E69" s="48" t="s">
        <v>29</v>
      </c>
      <c r="F69" s="48"/>
      <c r="G69" s="48"/>
      <c r="H69" s="39" t="s">
        <v>99</v>
      </c>
      <c r="I69" s="65">
        <v>12000000</v>
      </c>
      <c r="J69" s="65"/>
      <c r="K69" s="56"/>
      <c r="L69" s="64">
        <v>12000000</v>
      </c>
    </row>
    <row r="70" spans="1:12" s="51" customFormat="1" x14ac:dyDescent="0.25">
      <c r="A70" s="47" t="s">
        <v>17</v>
      </c>
      <c r="B70" s="48" t="s">
        <v>97</v>
      </c>
      <c r="C70" s="48" t="s">
        <v>91</v>
      </c>
      <c r="D70" s="48" t="s">
        <v>18</v>
      </c>
      <c r="E70" s="48"/>
      <c r="F70" s="48"/>
      <c r="G70" s="48"/>
      <c r="H70" s="39" t="s">
        <v>100</v>
      </c>
      <c r="I70" s="65">
        <v>264000000</v>
      </c>
      <c r="J70" s="65"/>
      <c r="K70" s="56"/>
      <c r="L70" s="64">
        <v>264000000</v>
      </c>
    </row>
    <row r="71" spans="1:12" s="51" customFormat="1" x14ac:dyDescent="0.25">
      <c r="A71" s="47" t="s">
        <v>17</v>
      </c>
      <c r="B71" s="48" t="s">
        <v>97</v>
      </c>
      <c r="C71" s="48" t="s">
        <v>101</v>
      </c>
      <c r="D71" s="48" t="s">
        <v>18</v>
      </c>
      <c r="E71" s="57" t="s">
        <v>23</v>
      </c>
      <c r="F71" s="48"/>
      <c r="G71" s="48"/>
      <c r="H71" s="39" t="s">
        <v>102</v>
      </c>
      <c r="I71" s="65">
        <v>6032594</v>
      </c>
      <c r="J71" s="65"/>
      <c r="K71" s="56"/>
      <c r="L71" s="64">
        <v>6032594</v>
      </c>
    </row>
    <row r="72" spans="1:12" s="51" customFormat="1" ht="15.75" thickBot="1" x14ac:dyDescent="0.3">
      <c r="A72" s="47" t="s">
        <v>17</v>
      </c>
      <c r="B72" s="48" t="s">
        <v>97</v>
      </c>
      <c r="C72" s="48" t="s">
        <v>101</v>
      </c>
      <c r="D72" s="48" t="s">
        <v>39</v>
      </c>
      <c r="E72" s="48" t="s">
        <v>21</v>
      </c>
      <c r="F72" s="48"/>
      <c r="G72" s="48"/>
      <c r="H72" s="39" t="s">
        <v>103</v>
      </c>
      <c r="I72" s="65">
        <v>39967406</v>
      </c>
      <c r="J72" s="65"/>
      <c r="K72" s="56"/>
      <c r="L72" s="64">
        <v>39967406</v>
      </c>
    </row>
    <row r="73" spans="1:12" ht="16.5" customHeight="1" thickTop="1" thickBot="1" x14ac:dyDescent="0.3">
      <c r="A73" s="16" t="s">
        <v>104</v>
      </c>
      <c r="B73" s="17"/>
      <c r="C73" s="17"/>
      <c r="D73" s="17"/>
      <c r="E73" s="17"/>
      <c r="F73" s="17"/>
      <c r="G73" s="17"/>
      <c r="H73" s="66"/>
      <c r="I73" s="44">
        <v>44122177</v>
      </c>
      <c r="J73" s="44">
        <v>0</v>
      </c>
      <c r="K73" s="44">
        <v>0</v>
      </c>
      <c r="L73" s="45">
        <v>44122177</v>
      </c>
    </row>
    <row r="74" spans="1:12" ht="46.5" customHeight="1" thickTop="1" thickBot="1" x14ac:dyDescent="0.3">
      <c r="A74" s="25" t="s">
        <v>105</v>
      </c>
      <c r="B74" s="26">
        <v>10</v>
      </c>
      <c r="C74" s="26"/>
      <c r="D74" s="26"/>
      <c r="E74" s="26"/>
      <c r="F74" s="26"/>
      <c r="G74" s="26"/>
      <c r="H74" s="27" t="s">
        <v>106</v>
      </c>
      <c r="I74" s="28">
        <v>44122177</v>
      </c>
      <c r="J74" s="28">
        <v>0</v>
      </c>
      <c r="K74" s="28">
        <v>0</v>
      </c>
      <c r="L74" s="29">
        <v>44122177</v>
      </c>
    </row>
    <row r="75" spans="1:12" ht="16.5" thickTop="1" thickBot="1" x14ac:dyDescent="0.3">
      <c r="A75" s="30" t="s">
        <v>105</v>
      </c>
      <c r="B75" s="31">
        <v>10</v>
      </c>
      <c r="C75" s="31" t="s">
        <v>91</v>
      </c>
      <c r="D75" s="31" t="s">
        <v>18</v>
      </c>
      <c r="E75" s="31"/>
      <c r="F75" s="31"/>
      <c r="G75" s="31"/>
      <c r="H75" s="32" t="s">
        <v>107</v>
      </c>
      <c r="I75" s="43">
        <v>44122177</v>
      </c>
      <c r="J75" s="43"/>
      <c r="K75" s="40"/>
      <c r="L75" s="42">
        <v>44122177</v>
      </c>
    </row>
    <row r="76" spans="1:12" ht="16.5" customHeight="1" thickTop="1" thickBot="1" x14ac:dyDescent="0.3">
      <c r="A76" s="16" t="s">
        <v>108</v>
      </c>
      <c r="B76" s="17"/>
      <c r="C76" s="17"/>
      <c r="D76" s="17"/>
      <c r="E76" s="17"/>
      <c r="F76" s="17"/>
      <c r="G76" s="17"/>
      <c r="H76" s="66"/>
      <c r="I76" s="44">
        <v>46209100000</v>
      </c>
      <c r="J76" s="44">
        <v>0</v>
      </c>
      <c r="K76" s="44">
        <v>0</v>
      </c>
      <c r="L76" s="45">
        <v>46209100000</v>
      </c>
    </row>
    <row r="77" spans="1:12" ht="15.75" thickTop="1" x14ac:dyDescent="0.25">
      <c r="A77" s="30" t="s">
        <v>109</v>
      </c>
      <c r="B77" s="31" t="s">
        <v>110</v>
      </c>
      <c r="C77" s="31" t="s">
        <v>111</v>
      </c>
      <c r="D77" s="31" t="s">
        <v>112</v>
      </c>
      <c r="E77" s="31" t="s">
        <v>113</v>
      </c>
      <c r="F77" s="31">
        <v>1799001</v>
      </c>
      <c r="G77" s="31" t="s">
        <v>39</v>
      </c>
      <c r="H77" s="39" t="s">
        <v>114</v>
      </c>
      <c r="I77" s="43">
        <v>1748800000</v>
      </c>
      <c r="J77" s="43"/>
      <c r="K77" s="40"/>
      <c r="L77" s="42">
        <v>1748800000</v>
      </c>
    </row>
    <row r="78" spans="1:12" ht="15.75" thickBot="1" x14ac:dyDescent="0.3">
      <c r="A78" s="30" t="s">
        <v>109</v>
      </c>
      <c r="B78" s="31" t="s">
        <v>110</v>
      </c>
      <c r="C78" s="31" t="s">
        <v>111</v>
      </c>
      <c r="D78" s="31" t="s">
        <v>112</v>
      </c>
      <c r="E78" s="31" t="s">
        <v>113</v>
      </c>
      <c r="F78" s="31">
        <v>1799031</v>
      </c>
      <c r="G78" s="31" t="s">
        <v>39</v>
      </c>
      <c r="H78" s="39" t="s">
        <v>115</v>
      </c>
      <c r="I78" s="43">
        <v>251200000</v>
      </c>
      <c r="J78" s="43"/>
      <c r="K78" s="40"/>
      <c r="L78" s="42">
        <v>251200000</v>
      </c>
    </row>
    <row r="79" spans="1:12" ht="16.5" thickTop="1" thickBot="1" x14ac:dyDescent="0.3">
      <c r="A79" s="33" t="s">
        <v>109</v>
      </c>
      <c r="B79" s="34" t="s">
        <v>110</v>
      </c>
      <c r="C79" s="34" t="s">
        <v>111</v>
      </c>
      <c r="D79" s="34" t="s">
        <v>112</v>
      </c>
      <c r="E79" s="34"/>
      <c r="F79" s="34"/>
      <c r="G79" s="34" t="s">
        <v>1</v>
      </c>
      <c r="H79" s="35" t="s">
        <v>116</v>
      </c>
      <c r="I79" s="36">
        <v>2000000000</v>
      </c>
      <c r="J79" s="36">
        <v>0</v>
      </c>
      <c r="K79" s="36">
        <v>0</v>
      </c>
      <c r="L79" s="46">
        <v>2000000000</v>
      </c>
    </row>
    <row r="80" spans="1:12" ht="16.5" thickTop="1" thickBot="1" x14ac:dyDescent="0.3">
      <c r="A80" s="30" t="s">
        <v>109</v>
      </c>
      <c r="B80" s="31" t="s">
        <v>110</v>
      </c>
      <c r="C80" s="31" t="s">
        <v>111</v>
      </c>
      <c r="D80" s="31" t="s">
        <v>117</v>
      </c>
      <c r="E80" s="31" t="s">
        <v>113</v>
      </c>
      <c r="F80" s="31">
        <v>1710003</v>
      </c>
      <c r="G80" s="31" t="s">
        <v>39</v>
      </c>
      <c r="H80" s="39" t="s">
        <v>118</v>
      </c>
      <c r="I80" s="43">
        <v>29131100000</v>
      </c>
      <c r="J80" s="43"/>
      <c r="K80" s="40"/>
      <c r="L80" s="42">
        <v>29131100000</v>
      </c>
    </row>
    <row r="81" spans="1:12" ht="16.5" thickTop="1" thickBot="1" x14ac:dyDescent="0.3">
      <c r="A81" s="33" t="s">
        <v>109</v>
      </c>
      <c r="B81" s="34" t="s">
        <v>110</v>
      </c>
      <c r="C81" s="34" t="s">
        <v>111</v>
      </c>
      <c r="D81" s="34" t="s">
        <v>117</v>
      </c>
      <c r="E81" s="34" t="s">
        <v>1</v>
      </c>
      <c r="F81" s="34"/>
      <c r="G81" s="34" t="s">
        <v>1</v>
      </c>
      <c r="H81" s="35" t="s">
        <v>119</v>
      </c>
      <c r="I81" s="36">
        <v>29131100000</v>
      </c>
      <c r="J81" s="36">
        <v>0</v>
      </c>
      <c r="K81" s="36">
        <v>0</v>
      </c>
      <c r="L81" s="46">
        <v>29131100000</v>
      </c>
    </row>
    <row r="82" spans="1:12" ht="15.75" thickTop="1" x14ac:dyDescent="0.25">
      <c r="A82" s="30" t="s">
        <v>109</v>
      </c>
      <c r="B82" s="31" t="s">
        <v>110</v>
      </c>
      <c r="C82" s="31" t="s">
        <v>111</v>
      </c>
      <c r="D82" s="31">
        <v>10</v>
      </c>
      <c r="E82" s="31" t="s">
        <v>113</v>
      </c>
      <c r="F82" s="38" t="s">
        <v>120</v>
      </c>
      <c r="G82" s="31" t="s">
        <v>39</v>
      </c>
      <c r="H82" s="39" t="s">
        <v>121</v>
      </c>
      <c r="I82" s="43">
        <v>3299000000</v>
      </c>
      <c r="J82" s="43"/>
      <c r="K82" s="40"/>
      <c r="L82" s="42">
        <v>3299000000</v>
      </c>
    </row>
    <row r="83" spans="1:12" x14ac:dyDescent="0.25">
      <c r="A83" s="30" t="s">
        <v>109</v>
      </c>
      <c r="B83" s="31" t="s">
        <v>110</v>
      </c>
      <c r="C83" s="31" t="s">
        <v>111</v>
      </c>
      <c r="D83" s="31">
        <v>10</v>
      </c>
      <c r="E83" s="31" t="s">
        <v>113</v>
      </c>
      <c r="F83" s="38" t="s">
        <v>122</v>
      </c>
      <c r="G83" s="31" t="s">
        <v>39</v>
      </c>
      <c r="H83" s="39" t="s">
        <v>123</v>
      </c>
      <c r="I83" s="43">
        <v>2184000000</v>
      </c>
      <c r="J83" s="43"/>
      <c r="K83" s="40"/>
      <c r="L83" s="42">
        <v>2184000000</v>
      </c>
    </row>
    <row r="84" spans="1:12" ht="15.75" thickBot="1" x14ac:dyDescent="0.3">
      <c r="A84" s="30" t="s">
        <v>109</v>
      </c>
      <c r="B84" s="31" t="s">
        <v>110</v>
      </c>
      <c r="C84" s="31" t="s">
        <v>111</v>
      </c>
      <c r="D84" s="31">
        <v>10</v>
      </c>
      <c r="E84" s="31" t="s">
        <v>113</v>
      </c>
      <c r="F84" s="38" t="s">
        <v>124</v>
      </c>
      <c r="G84" s="31" t="s">
        <v>39</v>
      </c>
      <c r="H84" s="39" t="s">
        <v>125</v>
      </c>
      <c r="I84" s="43">
        <v>6282000000</v>
      </c>
      <c r="J84" s="43"/>
      <c r="K84" s="40"/>
      <c r="L84" s="42">
        <v>6282000000</v>
      </c>
    </row>
    <row r="85" spans="1:12" ht="16.5" thickTop="1" thickBot="1" x14ac:dyDescent="0.3">
      <c r="A85" s="33" t="s">
        <v>109</v>
      </c>
      <c r="B85" s="34" t="s">
        <v>110</v>
      </c>
      <c r="C85" s="34" t="s">
        <v>111</v>
      </c>
      <c r="D85" s="34">
        <v>10</v>
      </c>
      <c r="E85" s="34"/>
      <c r="F85" s="34"/>
      <c r="G85" s="34" t="s">
        <v>1</v>
      </c>
      <c r="H85" s="35" t="s">
        <v>126</v>
      </c>
      <c r="I85" s="36">
        <v>11765000000</v>
      </c>
      <c r="J85" s="36">
        <v>0</v>
      </c>
      <c r="K85" s="36">
        <v>0</v>
      </c>
      <c r="L85" s="46">
        <v>11765000000</v>
      </c>
    </row>
    <row r="86" spans="1:12" ht="15.75" thickTop="1" x14ac:dyDescent="0.25">
      <c r="A86" s="30" t="s">
        <v>109</v>
      </c>
      <c r="B86" s="31" t="s">
        <v>110</v>
      </c>
      <c r="C86" s="31" t="s">
        <v>111</v>
      </c>
      <c r="D86" s="31">
        <v>11</v>
      </c>
      <c r="E86" s="31" t="s">
        <v>113</v>
      </c>
      <c r="F86" s="38" t="s">
        <v>127</v>
      </c>
      <c r="G86" s="31" t="s">
        <v>39</v>
      </c>
      <c r="H86" s="39" t="s">
        <v>128</v>
      </c>
      <c r="I86" s="43">
        <v>1622783886</v>
      </c>
      <c r="J86" s="43"/>
      <c r="K86" s="40"/>
      <c r="L86" s="42">
        <v>1622783886</v>
      </c>
    </row>
    <row r="87" spans="1:12" ht="15.75" thickBot="1" x14ac:dyDescent="0.3">
      <c r="A87" s="30" t="s">
        <v>109</v>
      </c>
      <c r="B87" s="31" t="s">
        <v>110</v>
      </c>
      <c r="C87" s="31" t="s">
        <v>111</v>
      </c>
      <c r="D87" s="31">
        <v>11</v>
      </c>
      <c r="E87" s="31" t="s">
        <v>113</v>
      </c>
      <c r="F87" s="38" t="s">
        <v>129</v>
      </c>
      <c r="G87" s="31" t="s">
        <v>39</v>
      </c>
      <c r="H87" s="39" t="s">
        <v>130</v>
      </c>
      <c r="I87" s="43">
        <v>1690216114</v>
      </c>
      <c r="J87" s="43"/>
      <c r="K87" s="40"/>
      <c r="L87" s="42">
        <v>1690216114</v>
      </c>
    </row>
    <row r="88" spans="1:12" ht="16.5" thickTop="1" thickBot="1" x14ac:dyDescent="0.3">
      <c r="A88" s="33" t="s">
        <v>109</v>
      </c>
      <c r="B88" s="34" t="s">
        <v>110</v>
      </c>
      <c r="C88" s="34" t="s">
        <v>111</v>
      </c>
      <c r="D88" s="34">
        <v>11</v>
      </c>
      <c r="E88" s="34" t="s">
        <v>1</v>
      </c>
      <c r="F88" s="34"/>
      <c r="G88" s="34" t="s">
        <v>1</v>
      </c>
      <c r="H88" s="35" t="s">
        <v>131</v>
      </c>
      <c r="I88" s="36">
        <f>SUM(I86:I87)</f>
        <v>3313000000</v>
      </c>
      <c r="J88" s="36">
        <f>SUM(J86:J87)</f>
        <v>0</v>
      </c>
      <c r="K88" s="36">
        <f>SUM(K86:K87)</f>
        <v>0</v>
      </c>
      <c r="L88" s="46">
        <f>SUM(L86:L87)</f>
        <v>3313000000</v>
      </c>
    </row>
  </sheetData>
  <mergeCells count="7">
    <mergeCell ref="A76:H76"/>
    <mergeCell ref="A1:F1"/>
    <mergeCell ref="A2:J2"/>
    <mergeCell ref="A3:L3"/>
    <mergeCell ref="A5:H5"/>
    <mergeCell ref="A6:H6"/>
    <mergeCell ref="A73:H7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JUNIO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</dc:creator>
  <cp:lastModifiedBy>Mayra</cp:lastModifiedBy>
  <dcterms:created xsi:type="dcterms:W3CDTF">2022-07-19T00:26:15Z</dcterms:created>
  <dcterms:modified xsi:type="dcterms:W3CDTF">2022-07-19T00:31:30Z</dcterms:modified>
</cp:coreProperties>
</file>