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7. JULIO 2020\"/>
    </mc:Choice>
  </mc:AlternateContent>
  <xr:revisionPtr revIDLastSave="0" documentId="13_ncr:1_{E127ADC6-0C04-4D72-8088-D0AFDE21FF53}" xr6:coauthVersionLast="45" xr6:coauthVersionMax="45" xr10:uidLastSave="{00000000-0000-0000-0000-000000000000}"/>
  <bookViews>
    <workbookView xWindow="-120" yWindow="-120" windowWidth="20730" windowHeight="11160" xr2:uid="{6396FF6D-0E0D-416B-B482-632DF972B8DB}"/>
  </bookViews>
  <sheets>
    <sheet name="EJECUCION RESERVA JU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/>
  <c r="B13" i="1"/>
  <c r="D12" i="1"/>
  <c r="C12" i="1"/>
  <c r="B12" i="1"/>
  <c r="E3" i="1"/>
</calcChain>
</file>

<file path=xl/sharedStrings.xml><?xml version="1.0" encoding="utf-8"?>
<sst xmlns="http://schemas.openxmlformats.org/spreadsheetml/2006/main" count="17" uniqueCount="17">
  <si>
    <t>AGENCIA DE RENOVACIÓN  DEL TERRITORIO - ART</t>
  </si>
  <si>
    <t>INFORME DE EJECUCIÓN RESERVA PRESUPUESTAL A:</t>
  </si>
  <si>
    <t>RESERVA 2019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</si>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</sst>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1" fillId="0" borderId="0" xfId="0" applyFont="1"/>
    <xf numFmtId="164" fontId="11" fillId="0" borderId="0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0" fontId="11" fillId="0" borderId="7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8" xfId="1" applyNumberFormat="1" applyFont="1" applyFill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4" borderId="13" xfId="0" applyFont="1" applyFill="1" applyBorder="1"/>
    <xf numFmtId="164" fontId="7" fillId="4" borderId="13" xfId="1" applyNumberFormat="1" applyFont="1" applyFill="1" applyBorder="1"/>
    <xf numFmtId="10" fontId="7" fillId="4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Millares [0] 2" xfId="1" xr:uid="{697ED57D-2C8E-4BBA-9A68-394FE63366E0}"/>
    <cellStyle name="Normal" xfId="0" builtinId="0"/>
    <cellStyle name="Porcentaje 3" xfId="2" xr:uid="{ADDEE021-64AB-4C5C-920D-EB35833BAD6C}"/>
    <cellStyle name="Porcentual 2 2" xfId="3" xr:uid="{1F6DDEC9-C19D-49F1-8D43-87D1C6912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0/INFORMES%20DE%20EJECUCION%202020/4-%20INFORMES%20EJECUCION%20MENSUAL/ART%207%20JULIO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JUL"/>
      <sheetName val="EJECUCION JUL"/>
      <sheetName val="EJECUCION JUL VIGENCIA"/>
      <sheetName val="EJECUCION JUL VIG SECRETARIA"/>
      <sheetName val="Resumen JUL"/>
      <sheetName val="EJECUCION RESERVA JUL"/>
      <sheetName val="EJECUCION RESERVA JUL SECRETARI"/>
      <sheetName val=" RESUMEN RESERVA "/>
      <sheetName val="Resumen presentacion"/>
      <sheetName val="Resumen Reserv prestacion"/>
      <sheetName val="ANALISIS JUL-02-14-01"/>
      <sheetName val="ACUERDO DESEMPEÑO JUL"/>
      <sheetName val="EJECUCION JUL VIG 02-14-02"/>
      <sheetName val="EJECUCION JUL VIG 02-14-02 S.G."/>
      <sheetName val="Resumen presenta 021402"/>
      <sheetName val="ANALISIS JUL 02 -14-02"/>
    </sheetNames>
    <sheetDataSet>
      <sheetData sheetId="0"/>
      <sheetData sheetId="1">
        <row r="3">
          <cell r="E3" t="str">
            <v>JULIO 2020</v>
          </cell>
          <cell r="F3"/>
          <cell r="G3"/>
          <cell r="H3"/>
        </row>
        <row r="21">
          <cell r="B21" t="str">
            <v>C-1710-1100-1</v>
          </cell>
          <cell r="C21">
            <v>11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</row>
        <row r="22">
          <cell r="B22" t="str">
            <v>C-1710-1100-2</v>
          </cell>
          <cell r="C22">
            <v>11</v>
          </cell>
        </row>
        <row r="23">
          <cell r="B23" t="str">
            <v>C-1710-1100-3</v>
          </cell>
          <cell r="C23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>
            <v>2570540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BEA5-2D45-4B9D-BC52-D795E4F3B9F6}">
  <sheetPr>
    <tabColor rgb="FF92D050"/>
  </sheetPr>
  <dimension ref="A1:K43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3" sqref="D13"/>
    </sheetView>
  </sheetViews>
  <sheetFormatPr baseColWidth="10" defaultRowHeight="12.75" x14ac:dyDescent="0.2"/>
  <cols>
    <col min="1" max="1" width="1.140625" customWidth="1"/>
    <col min="2" max="2" width="13.42578125" customWidth="1"/>
    <col min="3" max="3" width="7.85546875" customWidth="1"/>
    <col min="4" max="4" width="73" customWidth="1"/>
    <col min="5" max="5" width="24.7109375" style="69" customWidth="1"/>
    <col min="6" max="6" width="24.7109375" style="69" bestFit="1" customWidth="1"/>
    <col min="7" max="7" width="23.28515625" style="69" bestFit="1" customWidth="1"/>
    <col min="8" max="8" width="11.42578125" style="71" bestFit="1" customWidth="1"/>
    <col min="10" max="10" width="17.42578125" bestFit="1" customWidth="1"/>
    <col min="11" max="11" width="15.5703125" bestFit="1" customWidth="1"/>
  </cols>
  <sheetData>
    <row r="1" spans="1:11" ht="27.75" customHeight="1" x14ac:dyDescent="0.4">
      <c r="A1" s="72" t="s">
        <v>0</v>
      </c>
      <c r="B1" s="73"/>
      <c r="C1" s="73"/>
      <c r="D1" s="73"/>
      <c r="E1" s="73"/>
      <c r="F1" s="73"/>
      <c r="G1" s="73"/>
      <c r="H1" s="74"/>
    </row>
    <row r="2" spans="1:11" ht="4.5" customHeight="1" x14ac:dyDescent="0.2">
      <c r="A2" s="75"/>
      <c r="B2" s="76"/>
      <c r="C2" s="76"/>
      <c r="D2" s="76"/>
      <c r="E2" s="76"/>
      <c r="F2" s="76"/>
      <c r="G2" s="76"/>
      <c r="H2" s="77"/>
    </row>
    <row r="3" spans="1:11" s="5" customFormat="1" ht="25.5" customHeight="1" x14ac:dyDescent="0.2">
      <c r="A3" s="1"/>
      <c r="B3" s="2"/>
      <c r="C3" s="2"/>
      <c r="D3" s="3" t="s">
        <v>1</v>
      </c>
      <c r="E3" s="78" t="str">
        <f>+'[15]EJECUCION JUL'!E3:H3</f>
        <v>JULIO 2020</v>
      </c>
      <c r="F3" s="79"/>
      <c r="G3" s="79"/>
      <c r="H3" s="4"/>
    </row>
    <row r="4" spans="1:11" s="10" customFormat="1" ht="2.25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0" t="s">
        <v>2</v>
      </c>
      <c r="C5" s="81"/>
      <c r="D5" s="81"/>
      <c r="E5" s="81"/>
      <c r="F5" s="12"/>
      <c r="G5" s="12"/>
      <c r="H5" s="13"/>
    </row>
    <row r="6" spans="1:11" s="10" customFormat="1" ht="2.25" customHeight="1" thickBot="1" x14ac:dyDescent="0.35">
      <c r="A6" s="14"/>
      <c r="B6" s="15"/>
      <c r="C6" s="15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25"/>
      <c r="D8" s="26" t="s">
        <v>10</v>
      </c>
      <c r="E8" s="27">
        <v>50077050</v>
      </c>
      <c r="F8" s="27">
        <v>45609077</v>
      </c>
      <c r="G8" s="27">
        <v>4467973</v>
      </c>
      <c r="H8" s="28">
        <v>0.91077803105414556</v>
      </c>
    </row>
    <row r="9" spans="1:11" s="36" customFormat="1" ht="15.75" thickBot="1" x14ac:dyDescent="0.3">
      <c r="A9" s="29"/>
      <c r="B9" s="30" t="s">
        <v>11</v>
      </c>
      <c r="C9" s="82"/>
      <c r="D9" s="32" t="s">
        <v>12</v>
      </c>
      <c r="E9" s="33">
        <v>50077050</v>
      </c>
      <c r="F9" s="33">
        <v>45609077</v>
      </c>
      <c r="G9" s="34">
        <v>4467973</v>
      </c>
      <c r="H9" s="35">
        <v>0.91077803105414556</v>
      </c>
      <c r="J9" s="37"/>
      <c r="K9" s="37"/>
    </row>
    <row r="10" spans="1:11" s="36" customFormat="1" ht="15" customHeight="1" thickBot="1" x14ac:dyDescent="0.3">
      <c r="A10" s="29"/>
      <c r="B10" s="31"/>
      <c r="C10" s="82"/>
      <c r="D10" s="38"/>
      <c r="E10" s="39"/>
      <c r="F10" s="39"/>
      <c r="G10" s="39"/>
      <c r="H10" s="40"/>
    </row>
    <row r="11" spans="1:11" s="24" customFormat="1" ht="16.5" thickBot="1" x14ac:dyDescent="0.3">
      <c r="A11" s="18"/>
      <c r="B11" s="41"/>
      <c r="C11" s="83"/>
      <c r="D11" s="42" t="s">
        <v>13</v>
      </c>
      <c r="E11" s="43">
        <v>18389337063.919998</v>
      </c>
      <c r="F11" s="43">
        <v>15690566963.74</v>
      </c>
      <c r="G11" s="43">
        <v>2698770100.1799984</v>
      </c>
      <c r="H11" s="44">
        <v>0.8532426649857322</v>
      </c>
      <c r="J11" s="45"/>
    </row>
    <row r="12" spans="1:11" s="51" customFormat="1" ht="50.1" customHeight="1" x14ac:dyDescent="0.2">
      <c r="A12" s="46"/>
      <c r="B12" s="47" t="str">
        <f>+'[15]EJECUCION JUL'!B21</f>
        <v>C-1710-1100-1</v>
      </c>
      <c r="C12" s="84">
        <f>+'[15]EJECUCION JUL'!C21</f>
        <v>11</v>
      </c>
      <c r="D12" s="48" t="str">
        <f>+'[15]EJECUCION JUL'!D21</f>
        <v>IMPLEMENTACIÓN DE MECANISMOS DE PLANIFICACIÓN PARTICIPATIVA Y FORTALECIMIENTO DE CAPACIDADES A LOS ACTORES TERRITORIALES EN ZONAS PRIORIZADAS POR EL ACUERDO DE PAZ Y EL POSCONFLICTO A NIVEL  NACIONAL</v>
      </c>
      <c r="E12" s="49">
        <v>390000</v>
      </c>
      <c r="F12" s="49">
        <v>390000</v>
      </c>
      <c r="G12" s="49">
        <v>0</v>
      </c>
      <c r="H12" s="50">
        <v>1</v>
      </c>
    </row>
    <row r="13" spans="1:11" s="51" customFormat="1" ht="50.1" customHeight="1" x14ac:dyDescent="0.2">
      <c r="A13" s="46"/>
      <c r="B13" s="47" t="str">
        <f>+'[15]EJECUCION JUL'!B22</f>
        <v>C-1710-1100-2</v>
      </c>
      <c r="C13" s="84">
        <f>+'[15]EJECUCION JUL'!C22</f>
        <v>11</v>
      </c>
      <c r="D13" s="52" t="s">
        <v>14</v>
      </c>
      <c r="E13" s="53">
        <v>18386220325.919998</v>
      </c>
      <c r="F13" s="53">
        <v>15687450225.74</v>
      </c>
      <c r="G13" s="53">
        <v>2698770100.1799984</v>
      </c>
      <c r="H13" s="54">
        <v>0.85321778743315702</v>
      </c>
    </row>
    <row r="14" spans="1:11" s="51" customFormat="1" ht="50.1" customHeight="1" thickBot="1" x14ac:dyDescent="0.25">
      <c r="A14" s="46"/>
      <c r="B14" s="55" t="str">
        <f>+'[15]EJECUCION JUL'!B23</f>
        <v>C-1710-1100-3</v>
      </c>
      <c r="C14" s="85">
        <f>+'[15]EJECUCION JUL'!C23</f>
        <v>11</v>
      </c>
      <c r="D14" s="56" t="s">
        <v>15</v>
      </c>
      <c r="E14" s="33">
        <v>2726738</v>
      </c>
      <c r="F14" s="33">
        <v>2726738</v>
      </c>
      <c r="G14" s="33">
        <v>0</v>
      </c>
      <c r="H14" s="57">
        <v>1</v>
      </c>
    </row>
    <row r="15" spans="1:11" ht="13.5" thickBot="1" x14ac:dyDescent="0.25">
      <c r="A15" s="58"/>
      <c r="B15" s="59"/>
      <c r="C15" s="59"/>
      <c r="D15" s="59"/>
      <c r="E15" s="60"/>
      <c r="F15" s="60"/>
      <c r="G15" s="60"/>
      <c r="H15" s="61"/>
    </row>
    <row r="16" spans="1:11" s="10" customFormat="1" ht="19.5" thickBot="1" x14ac:dyDescent="0.35">
      <c r="A16" s="14"/>
      <c r="B16" s="15"/>
      <c r="C16" s="15"/>
      <c r="D16" s="62" t="s">
        <v>16</v>
      </c>
      <c r="E16" s="63">
        <v>18439414113.919998</v>
      </c>
      <c r="F16" s="63">
        <v>15736176040.74</v>
      </c>
      <c r="G16" s="63">
        <v>2703238073.1799984</v>
      </c>
      <c r="H16" s="64">
        <v>0.8533989173148776</v>
      </c>
    </row>
    <row r="17" spans="1:8" ht="13.5" thickBot="1" x14ac:dyDescent="0.25">
      <c r="A17" s="65"/>
      <c r="B17" s="66"/>
      <c r="C17" s="66"/>
      <c r="D17" s="66"/>
      <c r="E17" s="67"/>
      <c r="F17" s="67"/>
      <c r="G17" s="67"/>
      <c r="H17" s="68"/>
    </row>
    <row r="19" spans="1:8" x14ac:dyDescent="0.2">
      <c r="F19" s="70"/>
    </row>
    <row r="20" spans="1:8" x14ac:dyDescent="0.2">
      <c r="F20" s="70"/>
    </row>
    <row r="21" spans="1:8" x14ac:dyDescent="0.2">
      <c r="F21" s="70"/>
    </row>
    <row r="22" spans="1:8" x14ac:dyDescent="0.2">
      <c r="F22" s="70"/>
    </row>
    <row r="23" spans="1:8" x14ac:dyDescent="0.2">
      <c r="F23" s="70"/>
    </row>
    <row r="24" spans="1:8" x14ac:dyDescent="0.2">
      <c r="F24" s="70"/>
    </row>
    <row r="25" spans="1:8" x14ac:dyDescent="0.2">
      <c r="F25" s="70"/>
    </row>
    <row r="26" spans="1:8" x14ac:dyDescent="0.2">
      <c r="F26" s="70"/>
    </row>
    <row r="27" spans="1:8" x14ac:dyDescent="0.2">
      <c r="F27" s="70"/>
    </row>
    <row r="28" spans="1:8" x14ac:dyDescent="0.2">
      <c r="F28" s="70"/>
    </row>
    <row r="29" spans="1:8" x14ac:dyDescent="0.2">
      <c r="F29" s="70"/>
    </row>
    <row r="30" spans="1:8" x14ac:dyDescent="0.2">
      <c r="F30" s="70"/>
    </row>
    <row r="31" spans="1:8" x14ac:dyDescent="0.2">
      <c r="F31" s="70"/>
    </row>
    <row r="32" spans="1:8" x14ac:dyDescent="0.2">
      <c r="F32" s="70"/>
    </row>
    <row r="33" spans="6:6" x14ac:dyDescent="0.2">
      <c r="F33" s="70"/>
    </row>
    <row r="34" spans="6:6" x14ac:dyDescent="0.2">
      <c r="F34" s="70"/>
    </row>
    <row r="35" spans="6:6" x14ac:dyDescent="0.2">
      <c r="F35" s="70"/>
    </row>
    <row r="36" spans="6:6" x14ac:dyDescent="0.2">
      <c r="F36" s="70"/>
    </row>
    <row r="37" spans="6:6" x14ac:dyDescent="0.2">
      <c r="F37" s="70"/>
    </row>
    <row r="38" spans="6:6" x14ac:dyDescent="0.2">
      <c r="F38" s="70"/>
    </row>
    <row r="39" spans="6:6" x14ac:dyDescent="0.2">
      <c r="F39" s="70"/>
    </row>
    <row r="40" spans="6:6" x14ac:dyDescent="0.2">
      <c r="F40" s="70"/>
    </row>
    <row r="41" spans="6:6" x14ac:dyDescent="0.2">
      <c r="F41" s="70"/>
    </row>
    <row r="42" spans="6:6" x14ac:dyDescent="0.2">
      <c r="F42" s="70"/>
    </row>
    <row r="43" spans="6:6" x14ac:dyDescent="0.2">
      <c r="F43" s="70"/>
    </row>
  </sheetData>
  <sheetProtection algorithmName="SHA-512" hashValue="xK/OI2tsCnL0w/o96f5j4NIL5yk1wmsZgmeSNOeOorPpxO0aO0DuNC3y4dOISSHbw1B69tB2tpEVU5LTNC5RSA==" saltValue="XvU54J0nPmbBJXnsRx0Pxg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2020-08-05T19:27:38Z</dcterms:created>
  <dcterms:modified xsi:type="dcterms:W3CDTF">2020-08-17T19:50:58Z</dcterms:modified>
</cp:coreProperties>
</file>