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tella\Desktop\2023\PLAN DE ACCION 2023\PLANES DE ACCIÓN DEPEN 2023\"/>
    </mc:Choice>
  </mc:AlternateContent>
  <xr:revisionPtr revIDLastSave="0" documentId="13_ncr:1_{7B393B63-0FDA-4397-BA58-73A8E06628B2}" xr6:coauthVersionLast="47" xr6:coauthVersionMax="47" xr10:uidLastSave="{00000000-0000-0000-0000-000000000000}"/>
  <bookViews>
    <workbookView xWindow="-120" yWindow="-120" windowWidth="20730" windowHeight="1116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11" l="1"/>
  <c r="BF28" i="11" l="1"/>
  <c r="BE28" i="11"/>
  <c r="BD28" i="11"/>
  <c r="BC28" i="11"/>
  <c r="BB28" i="11"/>
  <c r="BA28" i="11"/>
  <c r="AZ28" i="11"/>
  <c r="AY28" i="11"/>
  <c r="AX28" i="11"/>
  <c r="AW28" i="11"/>
  <c r="AV28" i="11"/>
  <c r="AU28" i="11"/>
  <c r="AS28" i="11"/>
  <c r="AQ28" i="11"/>
  <c r="AP28" i="11"/>
  <c r="BG25" i="11"/>
  <c r="BH25" i="11" s="1"/>
  <c r="L65" i="11"/>
  <c r="R33" i="9"/>
  <c r="AG16" i="9"/>
  <c r="AG11" i="9"/>
  <c r="BG28" i="11" l="1"/>
  <c r="BH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I11" authorId="0" shapeId="0" xr:uid="{00000000-0006-0000-0000-000002000000}">
      <text>
        <r>
          <rPr>
            <b/>
            <sz val="9"/>
            <color indexed="81"/>
            <rFont val="Tahoma"/>
            <family val="2"/>
          </rPr>
          <t>SANDRA:</t>
        </r>
        <r>
          <rPr>
            <sz val="9"/>
            <color indexed="81"/>
            <rFont val="Tahoma"/>
            <family val="2"/>
          </rPr>
          <t xml:space="preserve">
indique si  la actividad se presentará en $, número, o %.</t>
        </r>
      </text>
    </comment>
    <comment ref="J11" authorId="0" shapeId="0" xr:uid="{00000000-0006-0000-0000-000003000000}">
      <text>
        <r>
          <rPr>
            <b/>
            <sz val="9"/>
            <color indexed="81"/>
            <rFont val="Tahoma"/>
            <family val="2"/>
          </rPr>
          <t>SANDRA:</t>
        </r>
        <r>
          <rPr>
            <sz val="9"/>
            <color indexed="81"/>
            <rFont val="Tahoma"/>
            <family val="2"/>
          </rPr>
          <t xml:space="preserve">
Semestral, trimestral, bimensual, mensual.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<sst xmlns="http://schemas.openxmlformats.org/spreadsheetml/2006/main" count="793" uniqueCount="486">
  <si>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</si>
  <si>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</si>
  <si>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</si>
  <si>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</si>
  <si>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</si>
  <si>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</si>
  <si>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</si>
  <si>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</si>
  <si>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</si>
  <si>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</si>
  <si>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</si>
  <si>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</si>
  <si>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</si>
  <si>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</si>
  <si>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</si>
  <si>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</si>
  <si>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</si>
  <si>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</si>
  <si>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</si>
  <si>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</si>
  <si>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</si>
  <si>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</si>
  <si>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</si>
  <si>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</si>
  <si>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</si>
  <si>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</si>
  <si>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</si>
  <si>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</si>
  <si>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</si>
  <si>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</si>
  <si>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</si>
  <si>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</si>
  <si>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</si>
  <si>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</si>
  <si>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</si>
  <si>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</si>
  <si>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</si>
  <si>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</si>
  <si>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</si>
  <si>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</si>
  <si>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</si>
  <si>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</si>
  <si>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</si>
  <si>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</si>
  <si>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</si>
  <si>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</si>
  <si>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</si>
  <si>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</si>
  <si>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</si>
  <si>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</si>
  <si>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</si>
  <si>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</si>
  <si>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</si>
  <si>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</si>
  <si>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</si>
  <si>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</si>
  <si>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</si>
  <si>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</si>
  <si>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</si>
  <si>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</si>
  <si>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</si>
  <si>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</si>
  <si>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</si>
  <si>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</si>
  <si>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</si>
  <si>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</si>
  <si>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</si>
  <si>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</si>
  <si>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</si>
  <si>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</si>
  <si>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</si>
  <si>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</si>
  <si>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</si>
  <si>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</si>
  <si>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</si>
  <si>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</si>
  <si>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</si>
  <si>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</si>
  <si>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</si>
  <si>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</si>
  <si>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</si>
  <si>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</si>
  <si>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</si>
  <si>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</si>
  <si>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</si>
  <si>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</si>
  <si>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</si>
  <si>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</si>
  <si>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</si>
  <si>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</si>
  <si>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</si>
  <si>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</si>
  <si>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</si>
  <si>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</si>
  <si>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</si>
  <si>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</si>
  <si>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</si>
  <si>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</si>
  <si>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</si>
  <si>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</si>
  <si>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</si>
  <si>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</si>
  <si>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</si>
  <si>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</si>
  <si>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</si>
  <si>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</si>
  <si>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</si>
  <si>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</si>
  <si>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</si>
  <si>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</si>
  <si>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</si>
  <si>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</si>
  <si>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</si>
  <si>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</si>
  <si>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</si>
  <si>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</si>
  <si>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</si>
  <si>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</si>
  <si>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</si>
  <si>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</si>
  <si>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</si>
  <si>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</si>
  <si>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</si>
  <si>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</si>
  <si>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</si>
  <si>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</si>
  <si>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</si>
  <si>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</si>
  <si>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</si>
  <si>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</si>
  <si>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</si>
  <si>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</si>
  <si>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</si>
  <si>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</si>
  <si>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</si>
  <si>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</si>
  <si>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</si>
  <si>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</si>
  <si>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</si>
  <si>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</si>
  <si>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</si>
  <si>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</si>
  <si>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</si>
  <si>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</si>
  <si>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</si>
  <si>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</si>
  <si>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</si>
  <si>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</si>
  <si>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</si>
  <si>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</si>
  <si>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</si>
  <si>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</si>
  <si>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</si>
  <si>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</si>
  <si>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</si>
  <si>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</si>
  <si>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</si>
  <si>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</si>
  <si>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</si>
  <si>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</si>
  <si>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</si>
  <si>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</si>
  <si>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</si>
  <si>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</si>
  <si>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</si>
  <si>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</si>
  <si>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</si>
  <si>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</si>
  <si>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</si>
  <si>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</si>
  <si>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</si>
  <si>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</si>
  <si>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</si>
  <si>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</si>
  <si>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</si>
  <si>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</si>
  <si>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</si>
  <si>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</si>
  <si>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</si>
  <si>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</si>
  <si>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</si>
  <si>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</si>
  <si>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</si>
  <si>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</si>
  <si>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</si>
  <si>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</si>
  <si>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</si>
  <si>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</si>
  <si>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</si>
  <si>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</si>
  <si>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</si>
  <si>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</si>
  <si>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</si>
  <si>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</si>
  <si>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</si>
  <si>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</si>
  <si>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</si>
  <si>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</si>
  <si>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</si>
  <si>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</si>
  <si>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</si>
  <si>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</si>
  <si>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</si>
  <si>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</si>
  <si>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</si>
  <si>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</si>
  <si>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</si>
  <si>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</si>
  <si>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</si>
  <si>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</si>
  <si>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</si>
  <si>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</si>
  <si>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</si>
  <si>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</si>
  <si>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</si>
  <si>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</si>
  <si>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</si>
  <si>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</si>
  <si>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</si>
  <si>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</si>
  <si>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</si>
  <si>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</si>
  <si>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</si>
  <si>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</si>
  <si>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</si>
  <si>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</si>
  <si>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</si>
  <si>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</si>
  <si>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</si>
  <si>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</si>
  <si>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</si>
  <si>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</si>
  <si>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</si>
  <si>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</si>
  <si>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</si>
  <si>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</si>
  <si>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</si>
  <si>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</si>
  <si>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</si>
  <si>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</si>
  <si>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</si>
  <si>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</si>
  <si>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</si>
  <si>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</si>
  <si>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</si>
  <si>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</si>
  <si>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</si>
  <si>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</si>
  <si>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</si>
  <si>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</si>
  <si>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</si>
  <si>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</si>
  <si>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</si>
  <si>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</si>
  <si>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</si>
  <si>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</si>
  <si>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</si>
  <si>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</si>
  <si>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</si>
  <si>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</si>
  <si>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</si>
  <si>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</si>
  <si>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</si>
  <si>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</si>
  <si>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</si>
  <si>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</si>
  <si>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</si>
  <si>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</si>
  <si>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</si>
  <si>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</si>
  <si>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</si>
  <si>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</si>
  <si>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</si>
  <si>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</si>
  <si>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</si>
  <si>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</si>
  <si>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</si>
  <si>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</si>
  <si>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</si>
  <si>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</si>
  <si>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</si>
  <si>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</si>
  <si>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</si>
  <si>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</si>
  <si>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</si>
  <si>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</si>
  <si>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</si>
  <si>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1.6.6 FRECUENCIA DE MEDICIÓN</t>
  </si>
  <si>
    <t>2.1 RECURSOS FINANCIEROS (CIFRAS EN MILLONES DE PESOS)</t>
  </si>
  <si>
    <t>2.2 RUBRO</t>
  </si>
  <si>
    <t>2.3 REPORTE PRESUPUESTAL (MILLONES DE PESOS)</t>
  </si>
  <si>
    <t>2.5 
%AVANCE</t>
  </si>
  <si>
    <t>2.6 COMENTARIOS</t>
  </si>
  <si>
    <t>2.4                 Meta Acumulado Presupuestal (millones de pesos)</t>
  </si>
  <si>
    <t>FORMATO PLAN DE ACCIÓN  (FORMULACION Y SEGUIMIENTO)</t>
  </si>
  <si>
    <t>2. RECURSOS ASOCIADOS AL PLAN DE ACCIÓN</t>
  </si>
  <si>
    <t>1.  ESTRATEGIAS, PRODUCTOS Y ACTIVIDADES</t>
  </si>
  <si>
    <t>INSTRUCTIVO ELABORACION PLAN DE ACCION</t>
  </si>
  <si>
    <t>Objetivo Instructivo</t>
  </si>
  <si>
    <t>Alcance Instructivo</t>
  </si>
  <si>
    <t>Campos a Diligenciar</t>
  </si>
  <si>
    <t>Nombre campo</t>
  </si>
  <si>
    <t>Descripción</t>
  </si>
  <si>
    <t>Valor esperado</t>
  </si>
  <si>
    <t>Dependencia</t>
  </si>
  <si>
    <t xml:space="preserve">Corresponde al nombre de la Dependencia que presenta el Plan de Acción.  </t>
  </si>
  <si>
    <t>Seleccione de la lista</t>
  </si>
  <si>
    <t>Año en formato "yyyy"</t>
  </si>
  <si>
    <t>Año Fin</t>
  </si>
  <si>
    <t>Valor numérico entre 0 y 100.</t>
  </si>
  <si>
    <t>Texto no mayor a 250 caracteres</t>
  </si>
  <si>
    <t>Fecha de inicio planeada para la Actividad</t>
  </si>
  <si>
    <t>Fecha en formato "yyyy/mm/dd"</t>
  </si>
  <si>
    <t>Fecha de finalización planeada para la Actividad</t>
  </si>
  <si>
    <t>Seleccione de la lista el valor</t>
  </si>
  <si>
    <t>Digite un valor de tipo texto</t>
  </si>
  <si>
    <t>Enunciar la dependencia responsable directa del indicador</t>
  </si>
  <si>
    <t>Proporcionar orientaciones para la formulación de la Planeación Institucional en la Agencia de Renovación del Territorio</t>
  </si>
  <si>
    <t>Este instructivo será la guía base para la construcción del Plan de Acción de su dependencia, es importante seguir paso a paso las instrucciones para mayor facilidad en la construcción del Plan de Acción, se deben diligenciar en su respectivo orden.</t>
  </si>
  <si>
    <t>Parte 1.  ESTRATEGIAS, PRODUCTOS Y ACTIVIDADES</t>
  </si>
  <si>
    <t>INFORMACIÓN GENERAL</t>
  </si>
  <si>
    <t>Vigencia</t>
  </si>
  <si>
    <t>2.4 META ACUMULADO PRESUPUESTAL (millones de pesos)</t>
  </si>
  <si>
    <t>2.5  % AVANCE</t>
  </si>
  <si>
    <t xml:space="preserve">Son las acciones, previstas por la Dependencia, necesarias para el cumplimiento de cada uno de sus Productos. Deben ser delimitables y sucesivas en el tiempo. </t>
  </si>
  <si>
    <r>
      <t>Este instructivo aplica para la ejecución del procedimiento</t>
    </r>
    <r>
      <rPr>
        <sz val="9"/>
        <rFont val="Arial Narrow"/>
        <family val="2"/>
      </rPr>
      <t xml:space="preserve"> "Formulación de Plan Acción”</t>
    </r>
  </si>
  <si>
    <t>1.1.  OBJETIVO ESTRATÉGICO</t>
  </si>
  <si>
    <t>1.3.  PRODUCTO ESTRATEGICO</t>
  </si>
  <si>
    <t>Conjunto de acciones que se implementarán en un contexto determinado con el objetivo de lograr el fin propuesto</t>
  </si>
  <si>
    <t>Son las intenciones que  establece la entidad, a partir de la misión, visión, valores, principios y política establecidos. Estos deben ser claros, realistas, medibles y verificables en un plazo determinado</t>
  </si>
  <si>
    <t xml:space="preserve">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 </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</si>
  <si>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</si>
  <si>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No Aplica</t>
  </si>
  <si>
    <t xml:space="preserve">Corresponde con la definición de la Actividad a ejecutar por la Dependencia. Comenzando con un verbo en infinitivo. </t>
  </si>
  <si>
    <t>Registrar el porcentaje que indica la importancia del resultado en el logro de los Productos.  Asigne una ponderación porcentual a cada meta del Plan, de acuerdo con el nivel de importancia que tiene con respecto a la estrategia. El porcentaje asignado a las metas enmarcadas en una estrategia no pueden superar el 100%.</t>
  </si>
  <si>
    <t xml:space="preserve">La magnitud referencia para la medición; ésta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</si>
  <si>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</si>
  <si>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Términos en los cuales debe ser evaluado el resultado hasta alcanzar la meta, indicando claramente la periodicidad en la que se van a reportar los resultados obtenidos parcialmente.</t>
  </si>
  <si>
    <t>Bloque que se utiliza en el periodo de reporte.</t>
  </si>
  <si>
    <t>Mide el avance de la actrividad, acorde a lo reportado con relación a la ponderación de cada meta</t>
  </si>
  <si>
    <t>Lo realiza la Oficina de Planeación</t>
  </si>
  <si>
    <t>Digite un valor númerico en millones de pesos</t>
  </si>
  <si>
    <t>Indicar la ejecución presupuestal en cuanto a obligaciones del mes que se está reportando</t>
  </si>
  <si>
    <t>Digite un valor numérico en millones de pesos</t>
  </si>
  <si>
    <t>Numérico, porcentaje o pesos</t>
  </si>
  <si>
    <t>Casilla formulada</t>
  </si>
  <si>
    <t xml:space="preserve">Casilla formulada. Es la sumatoria de le ajecución de recursos (obligaciones). </t>
  </si>
  <si>
    <t>Casilla formulada. Es el porcentaje de avance presupuestal de la meta reportada</t>
  </si>
  <si>
    <t>Digite valor tipo texto</t>
  </si>
  <si>
    <t>Es la sumatoria del avance acumulado de las actividades</t>
  </si>
  <si>
    <t xml:space="preserve">Corresponde con el año en el que se iniciaran las Actividades </t>
  </si>
  <si>
    <t xml:space="preserve">Corresponde con el año en el que se terminarán las Actividades </t>
  </si>
  <si>
    <t>Valor numérico o porcentual, $</t>
  </si>
  <si>
    <t>Relacionar aspectos importantes en cuanto al reporte presupuestal de la meta y/o actividades</t>
  </si>
  <si>
    <t>Descripción del código presupuestal por medio del cual se afecta el gasto</t>
  </si>
  <si>
    <t>Incluye el valor numerico del presupuesto asociado a la meta según fuente PGN y el rubro en relación a lo aprobado en PGN</t>
  </si>
  <si>
    <t>Medición del seguimiento de acuerdo al resultado, representadas en un semáforo</t>
  </si>
  <si>
    <t>Mide el resultado del avance obtenido en el periodo reportado, corresponde al cociente del valor ejecutado por el valor programado</t>
  </si>
  <si>
    <t>Casilla habilitada para incluir avances cualitativos</t>
  </si>
  <si>
    <t>Documento que respalda y permite hacer seguimiento; Indicar el entregable a ser verificado en la etapa de seguimiento, se debe indicar la ruta de verificación si aplica.</t>
  </si>
  <si>
    <t>Mide el porcentaje de la meta que se espera alcanzar en el periodo que se está reportando</t>
  </si>
  <si>
    <t xml:space="preserve">Parte  2. RECURSOS ASOCIADOS AL PLAN DE ACCIÓN  </t>
  </si>
  <si>
    <t>XXXXX</t>
  </si>
  <si>
    <t>Valor numérico o porcentual ó $</t>
  </si>
  <si>
    <t>Valor esperado (numérico o porcentual, $) a alcanzar en el periodo establecido; resultado que se espera obtener en un periodo establecido para cumplir las actividades planteadas. Hace referencia al valor esperado durante el año.</t>
  </si>
  <si>
    <t>1.6.2 Clasificación de la Actividad</t>
  </si>
  <si>
    <t>1.6.5 Unidad de medida</t>
  </si>
  <si>
    <t>Pesos</t>
  </si>
  <si>
    <t>Porcentaje</t>
  </si>
  <si>
    <t>Trimestral</t>
  </si>
  <si>
    <t>Semestral</t>
  </si>
  <si>
    <t>Mensual</t>
  </si>
  <si>
    <t>Versión: xxxx</t>
  </si>
  <si>
    <t>VERSIÓN: 01</t>
  </si>
  <si>
    <t>Bimestral</t>
  </si>
  <si>
    <t>Número</t>
  </si>
  <si>
    <t>Táctica</t>
  </si>
  <si>
    <t>1.5. DETALLE DE LA PROGRAMACION DE LAS ACTIVIDADES</t>
  </si>
  <si>
    <t>1.5.2  DESCRIPCIÓN DE LA META</t>
  </si>
  <si>
    <t>1.5.3 PONDERACIÓN DE LA META</t>
  </si>
  <si>
    <t>1.5.4 UNIDAD DE MEDIDA</t>
  </si>
  <si>
    <t>1.5.5 FRECUENCIA DE MEDICIÓN</t>
  </si>
  <si>
    <t>1.5.6 CRITERIO DE MEDICIÓN</t>
  </si>
  <si>
    <t>1.5.7 FECHA DE INICIO</t>
  </si>
  <si>
    <t>1.5.8 FECHA DE FINALIZACIÓN</t>
  </si>
  <si>
    <t>1.5.9 RESPONSABLE DE LA ACTIVIDAD</t>
  </si>
  <si>
    <t>1.6. SEGUIMIENTO A LA EJECUCIÓN DE ACTIVIDADES</t>
  </si>
  <si>
    <t>1.6.1
AVANCE - ACUMULADO</t>
  </si>
  <si>
    <t xml:space="preserve">1.6.2 OBSERVACIONES </t>
  </si>
  <si>
    <t>1.6.3
MEDIO DE VERIFICACIÓN (SOPORTE)</t>
  </si>
  <si>
    <t>1.7. RESULTADO AVANCE ACTIVIDADES (PORCENTAJE)</t>
  </si>
  <si>
    <t>1.7.1 META PROGRAMADA PERIODO</t>
  </si>
  <si>
    <t>1.7.2
% AVANCE PERIODO</t>
  </si>
  <si>
    <t>1.7.3 ALERTAS</t>
  </si>
  <si>
    <t>Fecha de publicación: 01-02-2023</t>
  </si>
  <si>
    <t>FM-PS-DE-03.V2</t>
  </si>
  <si>
    <t>1.4.  INDICADOR</t>
  </si>
  <si>
    <t>1.6.1  AVANCE ACUMULADO</t>
  </si>
  <si>
    <t>1.6.3 MEDIO DE VERIFICACIÓN (SOPORTE</t>
  </si>
  <si>
    <t>1.7.1  META PROGRAMADA PERIODO</t>
  </si>
  <si>
    <t>1.7.2  AVANCE PERIODO</t>
  </si>
  <si>
    <t>PAI 2023</t>
  </si>
  <si>
    <t>Cumplir los compromisos adquiridos por el Estado con las comunidades en el marco del Acuerdo de paz del 2016, punto 4.1, Programa Nacional Integral de Sustitución de Cultivos de Uso Ilícito.</t>
  </si>
  <si>
    <t>Sustitución de ingresos y reconversión productiva gradual en territorios con presencia de cultivos de coca, amapola y/o marihuana</t>
  </si>
  <si>
    <t>Familias con la totalidad de transferencias monetarias por concepto de  Asistencia Alimentaria Inmediata (AAI)</t>
  </si>
  <si>
    <t xml:space="preserve">Número de familias vinculadas al PNIS con la totalidad de las transferencias monetarias del componente Asistencia Alimentaria Inmediata (AAI) realizados. </t>
  </si>
  <si>
    <t>Realizar la totalidad de transferencias monetarias por concepto de Asistencia Alimentaria Inmediata (AAI)</t>
  </si>
  <si>
    <t>Dirección de Sustitución Voluntaria de Cultivos de Uso Ilícito</t>
  </si>
  <si>
    <t>Familias con proyectos de Autosostenimiento y Seguridad Alimentaria (AySA) contratado</t>
  </si>
  <si>
    <t>Número de familias vinculadas al PNIS con la totalidad del componente Autosostenimiento y Seguridad Alimentaria (AySA) contratado.</t>
  </si>
  <si>
    <t>Contratar el componente de Autosostenimiento y Seguridad Alimentaria (AySA)</t>
  </si>
  <si>
    <t>Familias con servicio de Asistencia Técnica Integral (ATI) contratado</t>
  </si>
  <si>
    <t>Número de familias vinculadas al PNIS con la totalidad del componente Asistencia Técnica Integral (ATI) contratado.</t>
  </si>
  <si>
    <t>Contratar el componente de Asistencia Técnica Integral (ATI)</t>
  </si>
  <si>
    <t>Familias con Proyectos Productivos de Ciclo Corto (PPCC) contratado</t>
  </si>
  <si>
    <t xml:space="preserve">Número de familias vinculadas al PNIS con la totalidad del componente Proyecto Productivo de Ciclo Corto (PPCC) contratado. </t>
  </si>
  <si>
    <t>Contratar el componente de Proyectos Productivos de Ciclo Corto</t>
  </si>
  <si>
    <t>Familias con Proyectos Productivos de Ciclo Largo (PPCL) contratado</t>
  </si>
  <si>
    <t xml:space="preserve">Número de familias vinculadas al PNIS con la totalidad del componente Proyecto Productivo de Ciclo Largo (PPCL) contratado. </t>
  </si>
  <si>
    <t>Contratar el componente de Proyectos Productivos de Ciclo Largo</t>
  </si>
  <si>
    <t>Ex recolectores de cultivos de coca con Asistencia Inmediata contratada</t>
  </si>
  <si>
    <t>Número de ex recolectores de cultivos de coca con asistencia inmediata contratada</t>
  </si>
  <si>
    <t>Contratar Asistencia Inmediata a la ex recolectores de cultivos de coca</t>
  </si>
  <si>
    <t>Iniciativas de los  Planes Integrales Municipales y Comunitarios de Sustitución y Desarrollo Alternativo (PISDA) activadas</t>
  </si>
  <si>
    <t xml:space="preserve">Porcentaje de iniciativas PISDA activadas </t>
  </si>
  <si>
    <t>Monitorear la activación de iniciativas PISDA</t>
  </si>
  <si>
    <t>25% de iniciativas PISDA activadas.</t>
  </si>
  <si>
    <t>Producir información estratégica para la toma de decisiones.</t>
  </si>
  <si>
    <t>Informes de línea base (diagnóstico) subregional elaborados</t>
  </si>
  <si>
    <t>Número de líneas base (diagnósticos) de territorios con presencia de cultivos de coca, amapola y/o marihuana</t>
  </si>
  <si>
    <t xml:space="preserve"> Informes de monitoreo y evaluación  regional elaborados</t>
  </si>
  <si>
    <t>Número de informes de monitoreo y evaluación de los territorios con presencia de cultivos de coca, amapola y/o marihuana.</t>
  </si>
  <si>
    <t>Informes de seguimiento regional elaborados</t>
  </si>
  <si>
    <t>Número de informes de seguimiento a la operación de los programas de reconversión productiva y PNIS.</t>
  </si>
  <si>
    <t>Elaborar linea base (diagnósticos) de territorios con presencia de cultivos de coca, amapola y/o marihuana</t>
  </si>
  <si>
    <t>Elaborar informes de monitoreo y evaluación de los territorios con presencia de cultivos de coca, amapola y/o marihuana</t>
  </si>
  <si>
    <t>Elaborar informes de seguimiento a la operación de los programas de reconversión productiva y PNIS</t>
  </si>
  <si>
    <t>10 lineas base (diagnósticos) de territorios con presencia de cultivos de coca, amapola y/o marihuana elaboradas</t>
  </si>
  <si>
    <t>Sustituir ingresos a través de la agroindustrialización comunitaria y otras economías productivas</t>
  </si>
  <si>
    <t>Empresas de los sectores agroindustrial, secundario y terciario fortalecidas</t>
  </si>
  <si>
    <t>Empresas de los sectores agroindustrial, secundario y terciario creadas</t>
  </si>
  <si>
    <t>Número de empresas de los sectores agroindustrial, secundario y terciario fortalecidas en territorios con presencia de cultivos de coca, amapola y/o marihuana.</t>
  </si>
  <si>
    <t>Número de empresas de los sectores agroindustrial, secundario y terciario creadas por las comunidades en territorios con presencia de cultivos de coca, amapola y/o marihuana.</t>
  </si>
  <si>
    <t>Fortalecer empresas de los sectores agroindustrial, secundario y terciario en territorios con presencia de cultivos de coca, amapola y/o marihuana</t>
  </si>
  <si>
    <t>Crear empresas de los sectores agroindustrial, secundario y terciario en territorios con presencia de cultivos de coca, amapola y/o marihuana</t>
  </si>
  <si>
    <t>10  empresas de los sectores agroindustrial, secundario y terciario fortalecidas en territorios con presencia de cultivos de coca, amapola y/o marihuana</t>
  </si>
  <si>
    <t>20 empresas de los sectores agroindustrial, secundario y terciario creadas en territorios con presencia de cultivos de coca, amapola y/o marihuana</t>
  </si>
  <si>
    <t>Sustituir ingresos a través del uso y aprovechamiento sostenible de la biodiversidad</t>
  </si>
  <si>
    <t>Negocios verdes fortalecidos en zonas de interés ambiental</t>
  </si>
  <si>
    <t>Negocios verdes creados en zonas de interés ambiental</t>
  </si>
  <si>
    <t>Número de empresas de negocios verdes fortalecidas en zonas de interés ambiental con presencia de cultivos de coca, amapola y/o marihuana.</t>
  </si>
  <si>
    <t>Número de empresas de negocios verdes creadas en zonas de interés ambiental con presencia de cultivos de coca, amapola y/o marihuana.</t>
  </si>
  <si>
    <t>Crear empresas de negocios verdes en zonas de interés ambiental con presencia de cultivos de coca, amapola y/o marihuana</t>
  </si>
  <si>
    <t>Fortalecer empresas de negocios verdes en zonas de interés ambiental con presencia de cultivos de coca, amapola y/o marihuana</t>
  </si>
  <si>
    <t>5 empresas de negocios verdes fortalecidas en zonas de interés ambiental con presencia de cultivos de coca, amapola y/o marihuana</t>
  </si>
  <si>
    <t>10 empresas de negocios verdes creadas en zonas de interés ambiental con presencia de cultivos de coca, amapola y/o marihuana</t>
  </si>
  <si>
    <t>Avanzar en la reconversión productiva territorial y la sustitución de ingresos de hogares en los territorios con presencia de cultivos de coca, marihuana y/o amapola.</t>
  </si>
  <si>
    <t>Municipios con programas de sustitución de cultivos, reconversión productiva y negocios verdes.</t>
  </si>
  <si>
    <t>Hogares con ingresos económicos lícitos.</t>
  </si>
  <si>
    <t>Porcentaje de municipios con presencia de cultivos de coca, amapola y/o marihuana con implementación de programas de sustitución de cultivos, reconversión productiva y negocios verdes</t>
  </si>
  <si>
    <t xml:space="preserve">Porcentaje de ingresos económicos de los hogares provenientes de actividades diferentes al uso ilícito de cultivos de coca, amapola y/o marihuana.  </t>
  </si>
  <si>
    <t>Implementar programas de sustitución de cultivos, reconversión productiva y negocios verdes en municipios con presencia de cultivos de coca, amapola y/o marihuana</t>
  </si>
  <si>
    <t xml:space="preserve">48% de municipios con presencia de cultivos de coca, amapola y/o marihuana con implementación de programas de sustitución de cultivos, reconversión productiva y negocios verdes. </t>
  </si>
  <si>
    <t>Monitorear el porcentaje de ingresos económicos provenientes de actividades diferentes al uso ilícito de cultivos de coca, amapola y/o marihuana.</t>
  </si>
  <si>
    <t>15% de los ingresos económicos de los hogares vinculados provienen de actividades diferentes al uso ilícito de cultivos de coca, amapola y/o marihuana.</t>
  </si>
  <si>
    <t>3 informe de seguimiento a la operación de los programas de reconversión productiva y PNIS elaborado</t>
  </si>
  <si>
    <t>1 informes de monitoreo y evaluación de los territorios con presencia de cultivos de coca, amapola y/o marihuana elaborados</t>
  </si>
  <si>
    <t>378 familias vinculadas al PNIS con la totalidad de las transferencias monetarias del componente Aistencia Alimentaria Inmediata (AAI)</t>
  </si>
  <si>
    <t>3.181 familias vinculadas al PNIS con la totalidad del componente Autosostenimiento y Seguridad Alimentaria (AySA) contratado</t>
  </si>
  <si>
    <t xml:space="preserve">41.221 familias vinculadas al PNIS con la totalidad del componente Asistencia Técnica Integral (ATI) contratado. </t>
  </si>
  <si>
    <t>2.143 familias vinculadas al PNIS con la totalidad del componente Proyecto Productivo de Ciclo Corto contratado.</t>
  </si>
  <si>
    <t>41.221 familias vinculadas al PNIS con la totalidad del componente Proyectos Productivos de Ciclo Largo contratado.</t>
  </si>
  <si>
    <t>7.276 ex recolectores de cultivos de coca con Asistencia Inmediata contratada.</t>
  </si>
  <si>
    <t>I Trimestre: 0% - Gestión contractual
II Trimestre: 0% - Gestión contractual
III Trimestre: 0% Gestión contractual
IV Trimestre: 100% de empresas creadas</t>
  </si>
  <si>
    <t xml:space="preserve">I Trimestre: 0% - Gestión operativa
II Trimestre: 0% - Gestión operativa
III Trimestre: 0% Gestión operativa
IV Trimestre: 100% meta de municipios con implementación </t>
  </si>
  <si>
    <t>I Trimestre: 0% - Gestión contractual
II Trimestre: 0% - Gestión contractual
III Trimestre: 0% Gestión contractual
IV Trimestre: 100% meta de empresas creadas</t>
  </si>
  <si>
    <t>I Trimestre: 0% - Gestión contractual
II Trimestre: 0% - Gestión contractual
III Trimestre: 0% Gestión contractual
IV Trimestre: 100% meta de empresas fortalecidas</t>
  </si>
  <si>
    <t>I Trimestre: 0% - Gestión contractual
II Trimestre: 0% - Gestión contractual
III Trimestre: 0% Gestión contractual
IV Trimestre: 100% meta sobre ingresos económicos sustituidos</t>
  </si>
  <si>
    <t>I Trimestre: 0% - Gestión contractual
II Trimestre: 0% - Gestión contractual
III Trimestre: 0% Gestión contractual
IV Trimestre: 100% empresas fortalecidas</t>
  </si>
  <si>
    <t>I Trimestre: 0% - Gestión contractual
II Trimestre: 0% - Gestión contractual
III Trimestre: 0% Gestión contractual
IV Trimestre: 100% informes de seguimiento realizados</t>
  </si>
  <si>
    <t>I Trimestre: 0% - Gestión contractual
II Trimestre: 0% - Gestión contractual
III Trimestre: 0% Gestión contractual
IV Trimestre: 100% informes de monitoreo realizados</t>
  </si>
  <si>
    <t>I Trimestre: 0% - Gestión contractual
II Trimestre: 0% - Gestión contractual
III Trimestre: 0% Gestión contractual
IV Trimestre: 100% meta de lineas base elaboradas</t>
  </si>
  <si>
    <t>I Trimestre: 0% - Gestión contractual
II Trimestre: 0% - Gestión contractual
III Trimestre: 0% Gestión contractual
IV Trimestre: 100% meta de familias con totalidad del componente</t>
  </si>
  <si>
    <t>I Trimestre: 25% meta de iniciativas activadas
II Trimestre: 25% meta de iniciativas activadas
III Trimestre: 25% meta de iniciativas activadas
IV Trimestre: 25% meta de iniciativas activadas</t>
  </si>
  <si>
    <t>I Trimestre: 0% - Gestión contractual
II Trimestre: 0% - Gestión contractual
III Trimestre: 0% Gestión contractual
IV Trimestre: 100%  meta de familias con totalidad del componente</t>
  </si>
  <si>
    <t>I Trimestre: 0% - Gestión de pagos previos 
II Trimestre: 0% - Gestión de pagos previos 
III Trimestre: 50% meta de familias con totalidad del componente
IV Trimestre: 50% meta de familias con totalidad del 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</si>
</sst>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9"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sz val="9"/>
      <color rgb="FFFF000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sz val="11"/>
      <color theme="0"/>
      <name val="Arial Narrow"/>
      <family val="2"/>
    </font>
    <font>
      <sz val="12"/>
      <name val="Calibri"/>
      <family val="2"/>
      <scheme val="minor"/>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1"/>
      <color rgb="FF000000"/>
      <name val="Calibri"/>
      <family val="2"/>
    </font>
  </fonts>
  <fills count="59">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rgb="FFCCFFFF"/>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theme="4" tint="0.59999389629810485"/>
        <bgColor indexed="64"/>
      </patternFill>
    </fill>
    <fill>
      <patternFill patternType="solid">
        <fgColor rgb="FFFFC0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12">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9"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26" fillId="38" borderId="6" xfId="0" applyFont="1" applyFill="1" applyBorder="1" applyAlignment="1">
      <alignment horizontal="left" vertical="center" wrapText="1"/>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6" fillId="38" borderId="6" xfId="0" applyFont="1" applyFill="1" applyBorder="1" applyAlignment="1">
      <alignment vertical="center"/>
    </xf>
    <xf numFmtId="0" fontId="43" fillId="0" borderId="6" xfId="0" applyFont="1" applyBorder="1" applyAlignment="1">
      <alignment vertical="center"/>
    </xf>
    <xf numFmtId="0" fontId="43" fillId="39" borderId="0" xfId="0" applyFont="1" applyFill="1"/>
    <xf numFmtId="0" fontId="44" fillId="39" borderId="72" xfId="0" applyFont="1" applyFill="1" applyBorder="1" applyAlignment="1">
      <alignment horizontal="center" vertical="center"/>
    </xf>
    <xf numFmtId="0" fontId="44" fillId="39" borderId="56" xfId="0" applyFont="1" applyFill="1" applyBorder="1" applyAlignment="1">
      <alignment horizontal="center" vertical="center"/>
    </xf>
    <xf numFmtId="0" fontId="49" fillId="0" borderId="0" xfId="0" applyFont="1"/>
    <xf numFmtId="0" fontId="49" fillId="0" borderId="0" xfId="0" applyFont="1" applyAlignment="1">
      <alignment horizontal="center"/>
    </xf>
    <xf numFmtId="0" fontId="9" fillId="0" borderId="19" xfId="0" applyFont="1" applyBorder="1" applyAlignment="1">
      <alignment vertical="center" wrapText="1"/>
    </xf>
    <xf numFmtId="0" fontId="49" fillId="0" borderId="1" xfId="0" applyFont="1" applyBorder="1"/>
    <xf numFmtId="166" fontId="51" fillId="0" borderId="19" xfId="0" applyNumberFormat="1" applyFont="1" applyBorder="1"/>
    <xf numFmtId="9" fontId="51" fillId="0" borderId="19" xfId="2" applyFont="1" applyBorder="1"/>
    <xf numFmtId="164" fontId="49" fillId="0" borderId="1" xfId="3" applyFont="1" applyBorder="1"/>
    <xf numFmtId="164" fontId="50" fillId="0" borderId="19" xfId="3" applyFont="1" applyFill="1" applyBorder="1" applyAlignment="1">
      <alignment horizontal="center" vertical="center" wrapText="1"/>
    </xf>
    <xf numFmtId="0" fontId="26" fillId="38" borderId="6" xfId="0" applyFont="1" applyFill="1" applyBorder="1" applyAlignment="1">
      <alignment vertical="center"/>
    </xf>
    <xf numFmtId="0" fontId="52" fillId="0" borderId="0" xfId="0" applyFont="1"/>
    <xf numFmtId="0" fontId="27" fillId="0" borderId="0" xfId="0" applyFont="1"/>
    <xf numFmtId="0" fontId="53" fillId="0" borderId="0" xfId="0" applyFont="1"/>
    <xf numFmtId="0" fontId="9" fillId="43" borderId="1" xfId="0" applyFont="1" applyFill="1" applyBorder="1" applyAlignment="1">
      <alignment vertical="center" wrapText="1"/>
    </xf>
    <xf numFmtId="0" fontId="9" fillId="42" borderId="1" xfId="0" applyFont="1" applyFill="1" applyBorder="1" applyAlignment="1">
      <alignment horizontal="center" vertical="center" wrapText="1"/>
    </xf>
    <xf numFmtId="0" fontId="9" fillId="44" borderId="1" xfId="0" applyFont="1" applyFill="1" applyBorder="1" applyAlignment="1">
      <alignment horizontal="center" vertical="center" wrapText="1"/>
    </xf>
    <xf numFmtId="0" fontId="54" fillId="45" borderId="38" xfId="0" applyFont="1" applyFill="1" applyBorder="1" applyAlignment="1">
      <alignment horizontal="center" vertical="center" wrapText="1"/>
    </xf>
    <xf numFmtId="0" fontId="55" fillId="46" borderId="38" xfId="0" applyFont="1" applyFill="1" applyBorder="1" applyAlignment="1">
      <alignment vertical="center" wrapText="1"/>
    </xf>
    <xf numFmtId="0" fontId="56" fillId="47" borderId="38" xfId="0" applyFont="1" applyFill="1" applyBorder="1" applyAlignment="1">
      <alignment horizontal="center" vertical="center" wrapText="1"/>
    </xf>
    <xf numFmtId="0" fontId="45" fillId="50" borderId="38" xfId="0" applyFont="1" applyFill="1" applyBorder="1" applyAlignment="1">
      <alignment horizontal="center" vertical="center" wrapText="1"/>
    </xf>
    <xf numFmtId="0" fontId="8" fillId="40" borderId="1" xfId="0" applyFont="1" applyFill="1" applyBorder="1" applyAlignment="1">
      <alignment horizontal="center" vertical="center"/>
    </xf>
    <xf numFmtId="0" fontId="58" fillId="0" borderId="1" xfId="0" applyFont="1" applyBorder="1" applyAlignment="1">
      <alignment horizontal="center" vertical="center" wrapText="1"/>
    </xf>
    <xf numFmtId="14" fontId="9" fillId="0" borderId="19" xfId="0" applyNumberFormat="1" applyFont="1" applyBorder="1" applyAlignment="1">
      <alignment horizontal="center" vertical="center" wrapText="1"/>
    </xf>
    <xf numFmtId="0" fontId="8" fillId="40" borderId="0" xfId="0" applyFont="1" applyFill="1" applyAlignment="1">
      <alignment horizontal="center" vertical="center"/>
    </xf>
    <xf numFmtId="0" fontId="7" fillId="0" borderId="19" xfId="0" applyFont="1" applyBorder="1" applyAlignment="1">
      <alignment horizontal="center" vertical="center" wrapText="1"/>
    </xf>
    <xf numFmtId="0" fontId="9" fillId="0" borderId="0" xfId="0" applyFont="1" applyAlignment="1">
      <alignment horizontal="center" vertical="center" wrapText="1"/>
    </xf>
    <xf numFmtId="0" fontId="58" fillId="17" borderId="3" xfId="0" applyFont="1" applyFill="1" applyBorder="1" applyAlignment="1">
      <alignment horizontal="center" vertical="center" wrapText="1"/>
    </xf>
    <xf numFmtId="9" fontId="50" fillId="0" borderId="19" xfId="2" applyFont="1" applyBorder="1" applyAlignment="1">
      <alignment horizontal="center" vertical="center" wrapText="1"/>
    </xf>
    <xf numFmtId="0" fontId="51" fillId="0" borderId="1" xfId="0" applyFont="1" applyBorder="1" applyAlignment="1">
      <alignment horizontal="left"/>
    </xf>
    <xf numFmtId="0" fontId="49" fillId="0" borderId="5" xfId="0" applyFont="1" applyBorder="1" applyAlignment="1">
      <alignment horizontal="left"/>
    </xf>
    <xf numFmtId="0" fontId="49" fillId="0" borderId="1" xfId="0" applyFont="1" applyBorder="1" applyAlignment="1">
      <alignment horizontal="left"/>
    </xf>
    <xf numFmtId="0" fontId="44" fillId="0" borderId="1"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19" xfId="0" applyFont="1" applyBorder="1" applyAlignment="1">
      <alignment horizontal="center" vertical="center" wrapText="1"/>
    </xf>
    <xf numFmtId="0" fontId="57" fillId="52" borderId="38" xfId="0" applyFont="1" applyFill="1" applyBorder="1" applyAlignment="1">
      <alignment horizontal="center" vertical="center" wrapText="1"/>
    </xf>
    <xf numFmtId="0" fontId="57" fillId="52" borderId="43" xfId="0" applyFont="1" applyFill="1" applyBorder="1" applyAlignment="1">
      <alignment horizontal="center" vertical="center" wrapText="1"/>
    </xf>
    <xf numFmtId="0" fontId="7" fillId="42" borderId="1" xfId="0" applyFont="1" applyFill="1" applyBorder="1" applyAlignment="1">
      <alignment horizontal="center" vertical="center" wrapText="1"/>
    </xf>
    <xf numFmtId="0" fontId="54" fillId="45" borderId="1" xfId="0" applyFont="1" applyFill="1" applyBorder="1" applyAlignment="1">
      <alignment horizontal="center" vertical="center" wrapText="1"/>
    </xf>
    <xf numFmtId="0" fontId="55" fillId="46" borderId="1" xfId="0" applyFont="1" applyFill="1" applyBorder="1" applyAlignment="1">
      <alignment horizontal="center" vertical="center" wrapText="1"/>
    </xf>
    <xf numFmtId="0" fontId="55" fillId="46" borderId="38" xfId="0" applyFont="1" applyFill="1" applyBorder="1" applyAlignment="1">
      <alignment horizontal="center" vertical="center" wrapText="1"/>
    </xf>
    <xf numFmtId="0" fontId="56" fillId="47" borderId="1" xfId="0" applyFont="1" applyFill="1" applyBorder="1" applyAlignment="1">
      <alignment horizontal="center" vertical="center" wrapText="1"/>
    </xf>
    <xf numFmtId="0" fontId="49" fillId="0" borderId="0" xfId="0" applyFont="1" applyAlignment="1">
      <alignment horizontal="center"/>
    </xf>
    <xf numFmtId="0" fontId="8" fillId="40" borderId="1" xfId="0" applyFont="1" applyFill="1" applyBorder="1" applyAlignment="1">
      <alignment horizontal="center" vertical="center"/>
    </xf>
    <xf numFmtId="0" fontId="44" fillId="41" borderId="1" xfId="0" applyFont="1" applyFill="1" applyBorder="1" applyAlignment="1">
      <alignment horizontal="center" vertical="center" wrapText="1"/>
    </xf>
    <xf numFmtId="0" fontId="41" fillId="40" borderId="63" xfId="0" applyFont="1" applyFill="1" applyBorder="1" applyAlignment="1">
      <alignment horizontal="center" vertical="center"/>
    </xf>
    <xf numFmtId="0" fontId="41" fillId="40" borderId="64" xfId="0" applyFont="1" applyFill="1" applyBorder="1" applyAlignment="1">
      <alignment horizontal="center" vertical="center"/>
    </xf>
    <xf numFmtId="0" fontId="41" fillId="40" borderId="48" xfId="0" applyFont="1" applyFill="1" applyBorder="1" applyAlignment="1">
      <alignment horizontal="center" vertical="center"/>
    </xf>
    <xf numFmtId="0" fontId="41" fillId="49" borderId="7" xfId="0" applyFont="1" applyFill="1" applyBorder="1" applyAlignment="1">
      <alignment horizontal="center" vertical="center" wrapText="1"/>
    </xf>
    <xf numFmtId="0" fontId="41" fillId="49" borderId="8" xfId="0" applyFont="1" applyFill="1" applyBorder="1" applyAlignment="1">
      <alignment horizontal="center" vertical="center" wrapText="1"/>
    </xf>
    <xf numFmtId="0" fontId="41" fillId="49" borderId="9" xfId="0" applyFont="1" applyFill="1" applyBorder="1" applyAlignment="1">
      <alignment horizontal="center" vertical="center" wrapText="1"/>
    </xf>
    <xf numFmtId="0" fontId="41" fillId="40" borderId="39" xfId="0" applyFont="1" applyFill="1" applyBorder="1" applyAlignment="1">
      <alignment horizontal="center" vertical="center"/>
    </xf>
    <xf numFmtId="0" fontId="41" fillId="40" borderId="8" xfId="0" applyFont="1" applyFill="1" applyBorder="1" applyAlignment="1">
      <alignment horizontal="center" vertical="center"/>
    </xf>
    <xf numFmtId="0" fontId="41" fillId="40" borderId="9" xfId="0" applyFont="1" applyFill="1" applyBorder="1" applyAlignment="1">
      <alignment horizontal="center" vertical="center"/>
    </xf>
    <xf numFmtId="0" fontId="57" fillId="48" borderId="1" xfId="0" applyFont="1" applyFill="1" applyBorder="1" applyAlignment="1">
      <alignment horizontal="center" vertical="center" wrapText="1"/>
    </xf>
    <xf numFmtId="0" fontId="57" fillId="48" borderId="38" xfId="0" applyFont="1" applyFill="1" applyBorder="1" applyAlignment="1">
      <alignment horizontal="center" vertical="center" wrapText="1"/>
    </xf>
    <xf numFmtId="0" fontId="45" fillId="50" borderId="1" xfId="0" applyFont="1" applyFill="1" applyBorder="1" applyAlignment="1">
      <alignment horizontal="center" vertical="center" wrapText="1"/>
    </xf>
    <xf numFmtId="0" fontId="45" fillId="51" borderId="1" xfId="0" applyFont="1" applyFill="1" applyBorder="1" applyAlignment="1">
      <alignment horizontal="center" vertical="center" wrapText="1"/>
    </xf>
    <xf numFmtId="0" fontId="45" fillId="51" borderId="38" xfId="0" applyFont="1" applyFill="1" applyBorder="1" applyAlignment="1">
      <alignment horizontal="center"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2" fillId="40" borderId="1" xfId="0" applyFont="1" applyFill="1" applyBorder="1" applyAlignment="1">
      <alignment horizontal="left" vertical="center" wrapText="1"/>
    </xf>
    <xf numFmtId="0" fontId="50" fillId="0" borderId="1" xfId="0" applyFont="1" applyBorder="1" applyAlignment="1">
      <alignment horizontal="left" vertical="center" wrapText="1"/>
    </xf>
    <xf numFmtId="0" fontId="50" fillId="0" borderId="10" xfId="0" applyFont="1" applyBorder="1" applyAlignment="1">
      <alignment horizontal="center" vertical="center" wrapText="1"/>
    </xf>
    <xf numFmtId="0" fontId="50" fillId="0" borderId="0" xfId="0" applyFont="1" applyAlignment="1">
      <alignment horizontal="center" vertical="center" wrapText="1"/>
    </xf>
    <xf numFmtId="0" fontId="42" fillId="40" borderId="7" xfId="0" applyFont="1" applyFill="1" applyBorder="1" applyAlignment="1">
      <alignment horizontal="left" vertical="center" wrapText="1"/>
    </xf>
    <xf numFmtId="0" fontId="42" fillId="40" borderId="8" xfId="0" applyFont="1" applyFill="1" applyBorder="1" applyAlignment="1">
      <alignment horizontal="left" vertical="center" wrapText="1"/>
    </xf>
    <xf numFmtId="0" fontId="42" fillId="40" borderId="9"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9" fillId="0" borderId="1" xfId="0" applyFont="1" applyBorder="1" applyAlignment="1">
      <alignment horizontal="center"/>
    </xf>
    <xf numFmtId="0" fontId="49" fillId="0" borderId="14" xfId="0" applyFont="1" applyBorder="1" applyAlignment="1">
      <alignment horizontal="center"/>
    </xf>
    <xf numFmtId="0" fontId="48" fillId="0" borderId="15"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7" fillId="39" borderId="65" xfId="0" applyFont="1" applyFill="1" applyBorder="1" applyAlignment="1">
      <alignment horizontal="center" vertical="center" wrapText="1"/>
    </xf>
    <xf numFmtId="0" fontId="47" fillId="39" borderId="66" xfId="0" applyFont="1" applyFill="1" applyBorder="1" applyAlignment="1">
      <alignment horizontal="center" vertical="center" wrapText="1"/>
    </xf>
    <xf numFmtId="0" fontId="47" fillId="39" borderId="67" xfId="0" applyFont="1" applyFill="1" applyBorder="1" applyAlignment="1">
      <alignment horizontal="center" vertical="center" wrapText="1"/>
    </xf>
    <xf numFmtId="0" fontId="45" fillId="53" borderId="65" xfId="0" applyFont="1" applyFill="1" applyBorder="1" applyAlignment="1">
      <alignment horizontal="center" vertical="center"/>
    </xf>
    <xf numFmtId="0" fontId="45" fillId="53" borderId="66" xfId="0" applyFont="1" applyFill="1" applyBorder="1" applyAlignment="1">
      <alignment horizontal="center" vertical="center"/>
    </xf>
    <xf numFmtId="0" fontId="45" fillId="53" borderId="67" xfId="0" applyFont="1" applyFill="1" applyBorder="1" applyAlignment="1">
      <alignment horizontal="center" vertical="center"/>
    </xf>
    <xf numFmtId="0" fontId="44" fillId="53" borderId="68" xfId="0" applyFont="1" applyFill="1" applyBorder="1" applyAlignment="1">
      <alignment horizontal="left" vertical="center"/>
    </xf>
    <xf numFmtId="0" fontId="44" fillId="53" borderId="69" xfId="0" applyFont="1" applyFill="1" applyBorder="1" applyAlignment="1">
      <alignment horizontal="left" vertical="center"/>
    </xf>
    <xf numFmtId="0" fontId="43" fillId="39" borderId="69" xfId="0" applyFont="1" applyFill="1" applyBorder="1" applyAlignment="1">
      <alignment horizontal="left" vertical="center"/>
    </xf>
    <xf numFmtId="0" fontId="43" fillId="39" borderId="70" xfId="0" applyFont="1" applyFill="1" applyBorder="1" applyAlignment="1">
      <alignment horizontal="left" vertical="center"/>
    </xf>
    <xf numFmtId="0" fontId="43" fillId="39" borderId="69" xfId="0" applyFont="1" applyFill="1" applyBorder="1" applyAlignment="1">
      <alignment horizontal="left" vertical="center" wrapText="1"/>
    </xf>
    <xf numFmtId="0" fontId="43" fillId="39" borderId="70" xfId="0" applyFont="1" applyFill="1" applyBorder="1" applyAlignment="1">
      <alignment horizontal="left" vertical="center" wrapText="1"/>
    </xf>
    <xf numFmtId="0" fontId="44" fillId="39" borderId="68" xfId="0" applyFont="1" applyFill="1" applyBorder="1" applyAlignment="1">
      <alignment horizontal="center" vertical="center"/>
    </xf>
    <xf numFmtId="0" fontId="44" fillId="39" borderId="69" xfId="0" applyFont="1" applyFill="1" applyBorder="1" applyAlignment="1">
      <alignment horizontal="center" vertical="center"/>
    </xf>
    <xf numFmtId="0" fontId="44" fillId="39" borderId="70"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62" xfId="0" applyFont="1" applyFill="1" applyBorder="1" applyAlignment="1">
      <alignment horizontal="center" vertical="center"/>
    </xf>
    <xf numFmtId="0" fontId="43" fillId="53" borderId="20" xfId="0" applyFont="1" applyFill="1" applyBorder="1" applyAlignment="1">
      <alignment horizontal="left" vertical="center"/>
    </xf>
    <xf numFmtId="0" fontId="43" fillId="53" borderId="19" xfId="0" applyFont="1" applyFill="1" applyBorder="1" applyAlignment="1">
      <alignment horizontal="left" vertical="center"/>
    </xf>
    <xf numFmtId="0" fontId="43" fillId="38" borderId="19"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1"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4" fillId="39" borderId="73" xfId="0" applyFont="1" applyFill="1" applyBorder="1" applyAlignment="1">
      <alignment horizontal="center" vertical="center"/>
    </xf>
    <xf numFmtId="0" fontId="44" fillId="39" borderId="74" xfId="0" applyFont="1" applyFill="1" applyBorder="1" applyAlignment="1">
      <alignment horizontal="center"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left" vertical="center" wrapText="1"/>
    </xf>
    <xf numFmtId="0" fontId="43" fillId="0" borderId="1" xfId="0" applyFont="1" applyBorder="1" applyAlignment="1">
      <alignment horizontal="left" vertical="center"/>
    </xf>
    <xf numFmtId="0" fontId="43" fillId="55" borderId="5" xfId="0" applyFont="1" applyFill="1" applyBorder="1" applyAlignment="1">
      <alignment horizontal="left" vertical="center"/>
    </xf>
    <xf numFmtId="0" fontId="43" fillId="55"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5" fillId="56" borderId="65" xfId="0" applyFont="1" applyFill="1" applyBorder="1" applyAlignment="1">
      <alignment horizontal="center" vertical="center"/>
    </xf>
    <xf numFmtId="0" fontId="45" fillId="56" borderId="66" xfId="0" applyFont="1" applyFill="1" applyBorder="1" applyAlignment="1">
      <alignment horizontal="center" vertical="center"/>
    </xf>
    <xf numFmtId="0" fontId="45" fillId="56" borderId="67" xfId="0" applyFont="1" applyFill="1" applyBorder="1" applyAlignment="1">
      <alignment horizontal="center" vertical="center"/>
    </xf>
    <xf numFmtId="0" fontId="43" fillId="43" borderId="5" xfId="0" applyFont="1" applyFill="1" applyBorder="1" applyAlignment="1">
      <alignment horizontal="left" vertical="center"/>
    </xf>
    <xf numFmtId="0" fontId="43" fillId="43" borderId="1" xfId="0" applyFont="1" applyFill="1" applyBorder="1" applyAlignment="1">
      <alignment horizontal="left" vertical="center"/>
    </xf>
    <xf numFmtId="0" fontId="43" fillId="49" borderId="5" xfId="0" applyFont="1" applyFill="1" applyBorder="1" applyAlignment="1">
      <alignment horizontal="left" vertical="center"/>
    </xf>
    <xf numFmtId="0" fontId="43" fillId="49" borderId="1" xfId="0" applyFont="1" applyFill="1" applyBorder="1" applyAlignment="1">
      <alignment horizontal="left" vertical="center"/>
    </xf>
    <xf numFmtId="0" fontId="43" fillId="49" borderId="39" xfId="0" applyFont="1" applyFill="1" applyBorder="1" applyAlignment="1">
      <alignment horizontal="left" vertical="center"/>
    </xf>
    <xf numFmtId="0" fontId="43" fillId="49" borderId="8" xfId="0" applyFont="1" applyFill="1" applyBorder="1" applyAlignment="1">
      <alignment horizontal="left" vertical="center"/>
    </xf>
    <xf numFmtId="0" fontId="43" fillId="49"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9" fillId="57" borderId="19" xfId="0" applyFont="1" applyFill="1" applyBorder="1" applyAlignment="1">
      <alignment horizontal="center" vertical="center" wrapText="1"/>
    </xf>
    <xf numFmtId="3" fontId="9" fillId="57" borderId="19" xfId="0" applyNumberFormat="1" applyFont="1" applyFill="1" applyBorder="1" applyAlignment="1">
      <alignment horizontal="center" vertical="center" wrapText="1"/>
    </xf>
    <xf numFmtId="0" fontId="9" fillId="58" borderId="19" xfId="0" applyFont="1" applyFill="1"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727629"/>
      <color rgb="FFE2E2E2"/>
      <color rgb="FF898989"/>
      <color rgb="FFEBEBEB"/>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jpg@01D4BE34.04A3D69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71437</xdr:colOff>
      <xdr:row>2</xdr:row>
      <xdr:rowOff>214313</xdr:rowOff>
    </xdr:to>
    <xdr:pic>
      <xdr:nvPicPr>
        <xdr:cNvPr id="4" name="Imagen 3">
          <a:extLst>
            <a:ext uri="{FF2B5EF4-FFF2-40B4-BE49-F238E27FC236}">
              <a16:creationId xmlns:a16="http://schemas.microsoft.com/office/drawing/2014/main" id="{B6A3CC5D-8428-421B-AC6A-C5B6C18C6EA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38812" cy="9882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65"/>
  <sheetViews>
    <sheetView tabSelected="1" topLeftCell="E22" zoomScale="80" zoomScaleNormal="80" workbookViewId="0">
      <selection activeCell="F26" sqref="F26"/>
    </sheetView>
  </sheetViews>
  <sheetFormatPr baseColWidth="10" defaultColWidth="11.5703125" defaultRowHeight="16.5" x14ac:dyDescent="0.3"/>
  <cols>
    <col min="1" max="1" width="3.7109375" style="196" customWidth="1"/>
    <col min="2" max="2" width="21.28515625" style="196" customWidth="1"/>
    <col min="3" max="3" width="27.140625" style="196" customWidth="1"/>
    <col min="4" max="4" width="32.85546875" style="196" bestFit="1" customWidth="1"/>
    <col min="5" max="5" width="37.7109375" style="196" customWidth="1"/>
    <col min="6" max="7" width="22.5703125" style="196" customWidth="1"/>
    <col min="8" max="8" width="18.5703125" style="196" customWidth="1"/>
    <col min="9" max="10" width="19.5703125" style="196" customWidth="1"/>
    <col min="11" max="11" width="48.85546875" style="196" customWidth="1"/>
    <col min="12" max="14" width="19.5703125" style="196" customWidth="1"/>
    <col min="15" max="15" width="6.28515625" style="196" bestFit="1" customWidth="1"/>
    <col min="16" max="26" width="6.28515625" style="196" customWidth="1"/>
    <col min="27" max="27" width="11.5703125" style="196" customWidth="1"/>
    <col min="28" max="28" width="24" style="196" customWidth="1"/>
    <col min="29" max="29" width="13.85546875" style="196" customWidth="1"/>
    <col min="30" max="30" width="6.28515625" style="196" customWidth="1"/>
    <col min="31" max="31" width="8.42578125" style="196" customWidth="1"/>
    <col min="32" max="32" width="7.140625" style="196" customWidth="1"/>
    <col min="33" max="33" width="7.85546875" style="196" customWidth="1"/>
    <col min="34" max="34" width="7.7109375" style="196" customWidth="1"/>
    <col min="35" max="35" width="7" style="196" customWidth="1"/>
    <col min="36" max="41" width="6.28515625" style="196" customWidth="1"/>
    <col min="42" max="42" width="15.7109375" style="196" customWidth="1"/>
    <col min="43" max="43" width="10.28515625" style="196" customWidth="1"/>
    <col min="44" max="46" width="15.42578125" style="196" customWidth="1"/>
    <col min="47" max="58" width="11.5703125" style="196"/>
    <col min="59" max="59" width="15.28515625" style="196" customWidth="1"/>
    <col min="60" max="60" width="11.5703125" style="196"/>
    <col min="61" max="61" width="21.7109375" style="196" customWidth="1"/>
    <col min="62" max="16384" width="11.5703125" style="196"/>
  </cols>
  <sheetData>
    <row r="1" spans="1:61" ht="36.75" customHeight="1" x14ac:dyDescent="0.3">
      <c r="A1" s="270"/>
      <c r="B1" s="270"/>
      <c r="C1" s="270"/>
      <c r="D1" s="270"/>
      <c r="E1" s="257" t="s">
        <v>95</v>
      </c>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9"/>
      <c r="BB1" s="254"/>
      <c r="BC1" s="254"/>
      <c r="BD1" s="254"/>
      <c r="BE1" s="254"/>
      <c r="BF1" s="254"/>
      <c r="BG1" s="254"/>
      <c r="BH1" s="254"/>
      <c r="BI1" s="254"/>
    </row>
    <row r="2" spans="1:61" ht="24" customHeight="1" x14ac:dyDescent="0.3">
      <c r="A2" s="270"/>
      <c r="B2" s="270"/>
      <c r="C2" s="270"/>
      <c r="D2" s="270"/>
      <c r="E2" s="257" t="s">
        <v>96</v>
      </c>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9"/>
      <c r="BB2" s="255"/>
      <c r="BC2" s="255"/>
      <c r="BD2" s="255"/>
      <c r="BE2" s="255"/>
      <c r="BF2" s="255"/>
      <c r="BG2" s="255"/>
      <c r="BH2" s="255"/>
      <c r="BI2" s="255"/>
    </row>
    <row r="3" spans="1:61" ht="20.25" customHeight="1" thickBot="1" x14ac:dyDescent="0.35">
      <c r="A3" s="271"/>
      <c r="B3" s="271"/>
      <c r="C3" s="271"/>
      <c r="D3" s="271"/>
      <c r="E3" s="272" t="s">
        <v>97</v>
      </c>
      <c r="F3" s="273"/>
      <c r="G3" s="273"/>
      <c r="H3" s="273"/>
      <c r="I3" s="273"/>
      <c r="J3" s="273"/>
      <c r="K3" s="273"/>
      <c r="L3" s="273"/>
      <c r="M3" s="273"/>
      <c r="N3" s="274"/>
      <c r="O3" s="275" t="s">
        <v>395</v>
      </c>
      <c r="P3" s="276"/>
      <c r="Q3" s="276"/>
      <c r="R3" s="276"/>
      <c r="S3" s="276"/>
      <c r="T3" s="276"/>
      <c r="U3" s="276"/>
      <c r="V3" s="276"/>
      <c r="W3" s="276"/>
      <c r="X3" s="276"/>
      <c r="Y3" s="276"/>
      <c r="Z3" s="277"/>
      <c r="AA3" s="275" t="s">
        <v>373</v>
      </c>
      <c r="AB3" s="276"/>
      <c r="AC3" s="276"/>
      <c r="AD3" s="276"/>
      <c r="AE3" s="276"/>
      <c r="AF3" s="276"/>
      <c r="AG3" s="275" t="s">
        <v>394</v>
      </c>
      <c r="AH3" s="276"/>
      <c r="AI3" s="276"/>
      <c r="AJ3" s="276"/>
      <c r="AK3" s="276"/>
      <c r="AL3" s="276"/>
      <c r="AM3" s="276"/>
      <c r="AN3" s="276"/>
      <c r="AO3" s="276"/>
      <c r="AP3" s="276"/>
      <c r="AQ3" s="276"/>
      <c r="AR3" s="276"/>
      <c r="AS3" s="276"/>
      <c r="AT3" s="276"/>
      <c r="AU3" s="276"/>
      <c r="AV3" s="276"/>
      <c r="AW3" s="276"/>
      <c r="AX3" s="276"/>
      <c r="AY3" s="276"/>
      <c r="AZ3" s="276"/>
      <c r="BA3" s="277"/>
      <c r="BB3" s="256"/>
      <c r="BC3" s="256"/>
      <c r="BD3" s="256"/>
      <c r="BE3" s="256"/>
      <c r="BF3" s="256"/>
      <c r="BG3" s="256"/>
      <c r="BH3" s="256"/>
      <c r="BI3" s="256"/>
    </row>
    <row r="4" spans="1:61" ht="20.25" customHeight="1" thickTop="1" x14ac:dyDescent="0.3">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197"/>
      <c r="AT4" s="197"/>
    </row>
    <row r="5" spans="1:61" ht="27.75" customHeight="1" x14ac:dyDescent="0.3">
      <c r="A5" s="260" t="s">
        <v>4</v>
      </c>
      <c r="B5" s="260"/>
      <c r="C5" s="260"/>
      <c r="D5" s="260"/>
      <c r="E5" s="261" t="s">
        <v>362</v>
      </c>
      <c r="F5" s="261"/>
      <c r="G5" s="261"/>
      <c r="H5" s="261"/>
      <c r="I5" s="261"/>
      <c r="J5" s="261"/>
      <c r="K5" s="261"/>
      <c r="L5" s="261"/>
      <c r="M5" s="262"/>
      <c r="N5" s="263"/>
      <c r="O5" s="263"/>
      <c r="P5" s="263"/>
      <c r="Q5" s="263"/>
      <c r="R5" s="263"/>
      <c r="S5" s="263"/>
      <c r="T5" s="263"/>
      <c r="U5" s="263"/>
      <c r="V5" s="263"/>
      <c r="W5" s="263"/>
      <c r="X5" s="263"/>
      <c r="Y5" s="263"/>
      <c r="Z5" s="263"/>
      <c r="AA5" s="263"/>
      <c r="AB5" s="263"/>
      <c r="AC5" s="263"/>
      <c r="AD5" s="263"/>
      <c r="AE5" s="263"/>
      <c r="AF5" s="263"/>
      <c r="AG5" s="263"/>
      <c r="AH5" s="263"/>
      <c r="AI5" s="263"/>
      <c r="AJ5" s="263"/>
      <c r="AK5" s="263"/>
      <c r="AL5" s="263"/>
      <c r="AM5" s="263"/>
      <c r="AN5" s="263"/>
      <c r="AO5" s="263"/>
      <c r="AP5" s="263"/>
      <c r="AQ5" s="263"/>
      <c r="AR5" s="263"/>
      <c r="AS5" s="263"/>
      <c r="AT5" s="263"/>
      <c r="AU5" s="263"/>
      <c r="AV5" s="263"/>
      <c r="AW5" s="263"/>
      <c r="AX5" s="263"/>
      <c r="AY5" s="263"/>
      <c r="AZ5" s="263"/>
      <c r="BA5" s="263"/>
      <c r="BB5" s="263"/>
      <c r="BC5" s="263"/>
      <c r="BD5" s="263"/>
      <c r="BE5" s="263"/>
      <c r="BF5" s="263"/>
      <c r="BG5" s="263"/>
      <c r="BH5" s="263"/>
      <c r="BI5" s="263"/>
    </row>
    <row r="6" spans="1:61" ht="25.5" customHeight="1" x14ac:dyDescent="0.3">
      <c r="A6" s="264" t="s">
        <v>3</v>
      </c>
      <c r="B6" s="265"/>
      <c r="C6" s="265"/>
      <c r="D6" s="266"/>
      <c r="E6" s="267">
        <v>2023</v>
      </c>
      <c r="F6" s="268"/>
      <c r="G6" s="268"/>
      <c r="H6" s="268"/>
      <c r="I6" s="268"/>
      <c r="J6" s="268"/>
      <c r="K6" s="268"/>
      <c r="L6" s="269"/>
      <c r="M6" s="262"/>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X6" s="263"/>
      <c r="AY6" s="263"/>
      <c r="AZ6" s="263"/>
      <c r="BA6" s="263"/>
      <c r="BB6" s="263"/>
      <c r="BC6" s="263"/>
      <c r="BD6" s="263"/>
      <c r="BE6" s="263"/>
      <c r="BF6" s="263"/>
      <c r="BG6" s="263"/>
      <c r="BH6" s="263"/>
      <c r="BI6" s="263"/>
    </row>
    <row r="7" spans="1:61" ht="15" customHeight="1" thickBot="1" x14ac:dyDescent="0.35">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197"/>
      <c r="AT7" s="197"/>
    </row>
    <row r="8" spans="1:61" ht="40.5" customHeight="1" x14ac:dyDescent="0.3">
      <c r="A8" s="240" t="s">
        <v>294</v>
      </c>
      <c r="B8" s="241"/>
      <c r="C8" s="241"/>
      <c r="D8" s="241"/>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2"/>
    </row>
    <row r="9" spans="1:61" ht="40.5" customHeight="1" x14ac:dyDescent="0.3">
      <c r="A9" s="246" t="s">
        <v>296</v>
      </c>
      <c r="B9" s="247"/>
      <c r="C9" s="247"/>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8"/>
      <c r="AS9" s="243" t="s">
        <v>295</v>
      </c>
      <c r="AT9" s="244"/>
      <c r="AU9" s="244"/>
      <c r="AV9" s="244"/>
      <c r="AW9" s="244"/>
      <c r="AX9" s="244"/>
      <c r="AY9" s="244"/>
      <c r="AZ9" s="244"/>
      <c r="BA9" s="244"/>
      <c r="BB9" s="244"/>
      <c r="BC9" s="244"/>
      <c r="BD9" s="244"/>
      <c r="BE9" s="244"/>
      <c r="BF9" s="244"/>
      <c r="BG9" s="244"/>
      <c r="BH9" s="244"/>
      <c r="BI9" s="245"/>
    </row>
    <row r="10" spans="1:61" ht="41.25" customHeight="1" x14ac:dyDescent="0.3">
      <c r="A10" s="238" t="s">
        <v>2</v>
      </c>
      <c r="B10" s="239" t="s">
        <v>144</v>
      </c>
      <c r="C10" s="239" t="s">
        <v>216</v>
      </c>
      <c r="D10" s="239" t="s">
        <v>142</v>
      </c>
      <c r="E10" s="239" t="s">
        <v>141</v>
      </c>
      <c r="F10" s="232" t="s">
        <v>377</v>
      </c>
      <c r="G10" s="232"/>
      <c r="H10" s="232"/>
      <c r="I10" s="232"/>
      <c r="J10" s="232"/>
      <c r="K10" s="232"/>
      <c r="L10" s="232"/>
      <c r="M10" s="232"/>
      <c r="N10" s="232"/>
      <c r="O10" s="233" t="s">
        <v>386</v>
      </c>
      <c r="P10" s="233"/>
      <c r="Q10" s="233"/>
      <c r="R10" s="233"/>
      <c r="S10" s="233"/>
      <c r="T10" s="233"/>
      <c r="U10" s="233"/>
      <c r="V10" s="233"/>
      <c r="W10" s="233"/>
      <c r="X10" s="233"/>
      <c r="Y10" s="233"/>
      <c r="Z10" s="233"/>
      <c r="AA10" s="233"/>
      <c r="AB10" s="234" t="s">
        <v>388</v>
      </c>
      <c r="AC10" s="234" t="s">
        <v>389</v>
      </c>
      <c r="AD10" s="236" t="s">
        <v>390</v>
      </c>
      <c r="AE10" s="236"/>
      <c r="AF10" s="236"/>
      <c r="AG10" s="236"/>
      <c r="AH10" s="236"/>
      <c r="AI10" s="236"/>
      <c r="AJ10" s="236"/>
      <c r="AK10" s="236"/>
      <c r="AL10" s="236"/>
      <c r="AM10" s="236"/>
      <c r="AN10" s="236"/>
      <c r="AO10" s="236"/>
      <c r="AP10" s="249" t="s">
        <v>391</v>
      </c>
      <c r="AQ10" s="249" t="s">
        <v>392</v>
      </c>
      <c r="AR10" s="249" t="s">
        <v>393</v>
      </c>
      <c r="AS10" s="230" t="s">
        <v>288</v>
      </c>
      <c r="AT10" s="230" t="s">
        <v>289</v>
      </c>
      <c r="AU10" s="251" t="s">
        <v>290</v>
      </c>
      <c r="AV10" s="251"/>
      <c r="AW10" s="251"/>
      <c r="AX10" s="251"/>
      <c r="AY10" s="251"/>
      <c r="AZ10" s="251"/>
      <c r="BA10" s="251"/>
      <c r="BB10" s="251"/>
      <c r="BC10" s="251"/>
      <c r="BD10" s="251"/>
      <c r="BE10" s="251"/>
      <c r="BF10" s="251"/>
      <c r="BG10" s="252" t="s">
        <v>293</v>
      </c>
      <c r="BH10" s="252" t="s">
        <v>291</v>
      </c>
      <c r="BI10" s="252" t="s">
        <v>292</v>
      </c>
    </row>
    <row r="11" spans="1:61" ht="39.75" customHeight="1" x14ac:dyDescent="0.3">
      <c r="A11" s="238"/>
      <c r="B11" s="239"/>
      <c r="C11" s="239"/>
      <c r="D11" s="239"/>
      <c r="E11" s="239"/>
      <c r="F11" s="208" t="s">
        <v>126</v>
      </c>
      <c r="G11" s="209" t="s">
        <v>378</v>
      </c>
      <c r="H11" s="210" t="s">
        <v>379</v>
      </c>
      <c r="I11" s="210" t="s">
        <v>380</v>
      </c>
      <c r="J11" s="210" t="s">
        <v>381</v>
      </c>
      <c r="K11" s="209" t="s">
        <v>382</v>
      </c>
      <c r="L11" s="209" t="s">
        <v>383</v>
      </c>
      <c r="M11" s="210" t="s">
        <v>384</v>
      </c>
      <c r="N11" s="210" t="s">
        <v>385</v>
      </c>
      <c r="O11" s="211" t="s">
        <v>6</v>
      </c>
      <c r="P11" s="211" t="s">
        <v>7</v>
      </c>
      <c r="Q11" s="211" t="s">
        <v>8</v>
      </c>
      <c r="R11" s="211" t="s">
        <v>9</v>
      </c>
      <c r="S11" s="211" t="s">
        <v>10</v>
      </c>
      <c r="T11" s="211" t="s">
        <v>11</v>
      </c>
      <c r="U11" s="211" t="s">
        <v>12</v>
      </c>
      <c r="V11" s="211" t="s">
        <v>13</v>
      </c>
      <c r="W11" s="211" t="s">
        <v>14</v>
      </c>
      <c r="X11" s="211" t="s">
        <v>15</v>
      </c>
      <c r="Y11" s="211" t="s">
        <v>16</v>
      </c>
      <c r="Z11" s="211" t="s">
        <v>17</v>
      </c>
      <c r="AA11" s="212" t="s">
        <v>387</v>
      </c>
      <c r="AB11" s="235"/>
      <c r="AC11" s="235"/>
      <c r="AD11" s="213" t="s">
        <v>6</v>
      </c>
      <c r="AE11" s="213" t="s">
        <v>7</v>
      </c>
      <c r="AF11" s="213" t="s">
        <v>8</v>
      </c>
      <c r="AG11" s="213" t="s">
        <v>9</v>
      </c>
      <c r="AH11" s="213" t="s">
        <v>10</v>
      </c>
      <c r="AI11" s="213" t="s">
        <v>11</v>
      </c>
      <c r="AJ11" s="213" t="s">
        <v>12</v>
      </c>
      <c r="AK11" s="213" t="s">
        <v>13</v>
      </c>
      <c r="AL11" s="213" t="s">
        <v>14</v>
      </c>
      <c r="AM11" s="213" t="s">
        <v>15</v>
      </c>
      <c r="AN11" s="213" t="s">
        <v>16</v>
      </c>
      <c r="AO11" s="213" t="s">
        <v>17</v>
      </c>
      <c r="AP11" s="250"/>
      <c r="AQ11" s="250"/>
      <c r="AR11" s="250"/>
      <c r="AS11" s="231"/>
      <c r="AT11" s="231"/>
      <c r="AU11" s="214" t="s">
        <v>6</v>
      </c>
      <c r="AV11" s="214" t="s">
        <v>7</v>
      </c>
      <c r="AW11" s="214" t="s">
        <v>8</v>
      </c>
      <c r="AX11" s="214" t="s">
        <v>9</v>
      </c>
      <c r="AY11" s="214" t="s">
        <v>10</v>
      </c>
      <c r="AZ11" s="214" t="s">
        <v>11</v>
      </c>
      <c r="BA11" s="214" t="s">
        <v>12</v>
      </c>
      <c r="BB11" s="214" t="s">
        <v>13</v>
      </c>
      <c r="BC11" s="214" t="s">
        <v>14</v>
      </c>
      <c r="BD11" s="214" t="s">
        <v>15</v>
      </c>
      <c r="BE11" s="214" t="s">
        <v>16</v>
      </c>
      <c r="BF11" s="214" t="s">
        <v>17</v>
      </c>
      <c r="BG11" s="253"/>
      <c r="BH11" s="253"/>
      <c r="BI11" s="253"/>
    </row>
    <row r="12" spans="1:61" ht="93.6" customHeight="1" x14ac:dyDescent="0.3">
      <c r="A12" s="215"/>
      <c r="B12" s="226" t="s">
        <v>402</v>
      </c>
      <c r="C12" s="227" t="s">
        <v>403</v>
      </c>
      <c r="D12" s="216" t="s">
        <v>404</v>
      </c>
      <c r="E12" s="216" t="s">
        <v>405</v>
      </c>
      <c r="F12" s="198" t="s">
        <v>406</v>
      </c>
      <c r="G12" s="409" t="s">
        <v>467</v>
      </c>
      <c r="H12" s="181">
        <v>7</v>
      </c>
      <c r="I12" s="181" t="s">
        <v>375</v>
      </c>
      <c r="J12" s="181" t="s">
        <v>369</v>
      </c>
      <c r="K12" s="181" t="s">
        <v>485</v>
      </c>
      <c r="L12" s="217">
        <v>44562</v>
      </c>
      <c r="M12" s="217">
        <v>45291</v>
      </c>
      <c r="N12" s="181" t="s">
        <v>407</v>
      </c>
      <c r="O12" s="182"/>
      <c r="P12" s="182"/>
      <c r="Q12" s="182"/>
      <c r="R12" s="182"/>
      <c r="S12" s="182"/>
      <c r="T12" s="182"/>
      <c r="U12" s="182"/>
      <c r="V12" s="182"/>
      <c r="W12" s="182"/>
      <c r="X12" s="182"/>
      <c r="Y12" s="182"/>
      <c r="Z12" s="182"/>
      <c r="AA12" s="183"/>
      <c r="AB12" s="180"/>
      <c r="AC12" s="180"/>
      <c r="AD12" s="182"/>
      <c r="AE12" s="182"/>
      <c r="AF12" s="182"/>
      <c r="AG12" s="182"/>
      <c r="AH12" s="182"/>
      <c r="AI12" s="182"/>
      <c r="AJ12" s="182"/>
      <c r="AK12" s="182"/>
      <c r="AL12" s="182"/>
      <c r="AM12" s="182"/>
      <c r="AN12" s="182"/>
      <c r="AO12" s="182"/>
      <c r="AP12" s="180"/>
      <c r="AQ12" s="180"/>
      <c r="AR12" s="180"/>
      <c r="AS12" s="180"/>
      <c r="AT12" s="180"/>
      <c r="AU12" s="180"/>
      <c r="AV12" s="180"/>
      <c r="AW12" s="180"/>
      <c r="AX12" s="180"/>
      <c r="AY12" s="180"/>
      <c r="AZ12" s="180"/>
      <c r="BA12" s="180"/>
      <c r="BB12" s="180"/>
      <c r="BC12" s="180"/>
      <c r="BD12" s="180"/>
      <c r="BE12" s="180"/>
      <c r="BF12" s="180"/>
      <c r="BG12" s="180"/>
      <c r="BH12" s="180"/>
      <c r="BI12" s="180"/>
    </row>
    <row r="13" spans="1:61" ht="93.6" customHeight="1" x14ac:dyDescent="0.3">
      <c r="A13" s="215"/>
      <c r="B13" s="226"/>
      <c r="C13" s="228"/>
      <c r="D13" s="216" t="s">
        <v>408</v>
      </c>
      <c r="E13" s="216" t="s">
        <v>409</v>
      </c>
      <c r="F13" s="198" t="s">
        <v>410</v>
      </c>
      <c r="G13" s="409" t="s">
        <v>468</v>
      </c>
      <c r="H13" s="181">
        <v>7</v>
      </c>
      <c r="I13" s="181" t="s">
        <v>375</v>
      </c>
      <c r="J13" s="181" t="s">
        <v>369</v>
      </c>
      <c r="K13" s="181" t="s">
        <v>482</v>
      </c>
      <c r="L13" s="217">
        <v>44743</v>
      </c>
      <c r="M13" s="217">
        <v>45291</v>
      </c>
      <c r="N13" s="181" t="s">
        <v>407</v>
      </c>
      <c r="O13" s="182"/>
      <c r="P13" s="182"/>
      <c r="Q13" s="182"/>
      <c r="R13" s="182"/>
      <c r="S13" s="182"/>
      <c r="T13" s="182"/>
      <c r="U13" s="182"/>
      <c r="V13" s="182"/>
      <c r="W13" s="182"/>
      <c r="X13" s="182"/>
      <c r="Y13" s="182"/>
      <c r="Z13" s="182"/>
      <c r="AA13" s="183"/>
      <c r="AB13" s="180"/>
      <c r="AC13" s="180"/>
      <c r="AD13" s="182"/>
      <c r="AE13" s="182"/>
      <c r="AF13" s="182"/>
      <c r="AG13" s="182"/>
      <c r="AH13" s="182"/>
      <c r="AI13" s="182"/>
      <c r="AJ13" s="182"/>
      <c r="AK13" s="182"/>
      <c r="AL13" s="182"/>
      <c r="AM13" s="182"/>
      <c r="AN13" s="182"/>
      <c r="AO13" s="182"/>
      <c r="AP13" s="180"/>
      <c r="AQ13" s="180"/>
      <c r="AR13" s="180"/>
      <c r="AS13" s="180"/>
      <c r="AT13" s="180"/>
      <c r="AU13" s="180"/>
      <c r="AV13" s="180"/>
      <c r="AW13" s="180"/>
      <c r="AX13" s="180"/>
      <c r="AY13" s="180"/>
      <c r="AZ13" s="180"/>
      <c r="BA13" s="180"/>
      <c r="BB13" s="180"/>
      <c r="BC13" s="180"/>
      <c r="BD13" s="180"/>
      <c r="BE13" s="180"/>
      <c r="BF13" s="180"/>
      <c r="BG13" s="180"/>
      <c r="BH13" s="180"/>
      <c r="BI13" s="180"/>
    </row>
    <row r="14" spans="1:61" ht="93.6" customHeight="1" x14ac:dyDescent="0.3">
      <c r="A14" s="215"/>
      <c r="B14" s="226"/>
      <c r="C14" s="228"/>
      <c r="D14" s="216" t="s">
        <v>411</v>
      </c>
      <c r="E14" s="216" t="s">
        <v>412</v>
      </c>
      <c r="F14" s="198" t="s">
        <v>413</v>
      </c>
      <c r="G14" s="409" t="s">
        <v>469</v>
      </c>
      <c r="H14" s="181">
        <v>7</v>
      </c>
      <c r="I14" s="181" t="s">
        <v>375</v>
      </c>
      <c r="J14" s="181" t="s">
        <v>369</v>
      </c>
      <c r="K14" s="181" t="s">
        <v>482</v>
      </c>
      <c r="L14" s="217">
        <v>44743</v>
      </c>
      <c r="M14" s="217">
        <v>45291</v>
      </c>
      <c r="N14" s="181" t="s">
        <v>407</v>
      </c>
      <c r="O14" s="182"/>
      <c r="P14" s="182"/>
      <c r="Q14" s="182"/>
      <c r="R14" s="182"/>
      <c r="S14" s="182"/>
      <c r="T14" s="182"/>
      <c r="U14" s="182"/>
      <c r="V14" s="182"/>
      <c r="W14" s="182"/>
      <c r="X14" s="182"/>
      <c r="Y14" s="182"/>
      <c r="Z14" s="182"/>
      <c r="AA14" s="183"/>
      <c r="AB14" s="180"/>
      <c r="AC14" s="180"/>
      <c r="AD14" s="182"/>
      <c r="AE14" s="182"/>
      <c r="AF14" s="182"/>
      <c r="AG14" s="182"/>
      <c r="AH14" s="182"/>
      <c r="AI14" s="182"/>
      <c r="AJ14" s="182"/>
      <c r="AK14" s="182"/>
      <c r="AL14" s="182"/>
      <c r="AM14" s="182"/>
      <c r="AN14" s="182"/>
      <c r="AO14" s="182"/>
      <c r="AP14" s="180"/>
      <c r="AQ14" s="180"/>
      <c r="AR14" s="180"/>
      <c r="AS14" s="180"/>
      <c r="AT14" s="180"/>
      <c r="AU14" s="180"/>
      <c r="AV14" s="180"/>
      <c r="AW14" s="180"/>
      <c r="AX14" s="180"/>
      <c r="AY14" s="180"/>
      <c r="AZ14" s="180"/>
      <c r="BA14" s="180"/>
      <c r="BB14" s="180"/>
      <c r="BC14" s="180"/>
      <c r="BD14" s="180"/>
      <c r="BE14" s="180"/>
      <c r="BF14" s="180"/>
      <c r="BG14" s="180"/>
      <c r="BH14" s="180"/>
      <c r="BI14" s="180"/>
    </row>
    <row r="15" spans="1:61" ht="93.6" customHeight="1" x14ac:dyDescent="0.3">
      <c r="A15" s="215"/>
      <c r="B15" s="226"/>
      <c r="C15" s="228"/>
      <c r="D15" s="216" t="s">
        <v>414</v>
      </c>
      <c r="E15" s="216" t="s">
        <v>415</v>
      </c>
      <c r="F15" s="198" t="s">
        <v>416</v>
      </c>
      <c r="G15" s="410" t="s">
        <v>470</v>
      </c>
      <c r="H15" s="181">
        <v>7</v>
      </c>
      <c r="I15" s="181" t="s">
        <v>375</v>
      </c>
      <c r="J15" s="181" t="s">
        <v>369</v>
      </c>
      <c r="K15" s="181" t="s">
        <v>484</v>
      </c>
      <c r="L15" s="217">
        <v>44743</v>
      </c>
      <c r="M15" s="217">
        <v>45291</v>
      </c>
      <c r="N15" s="181" t="s">
        <v>407</v>
      </c>
      <c r="O15" s="182"/>
      <c r="P15" s="182"/>
      <c r="Q15" s="182"/>
      <c r="R15" s="182"/>
      <c r="S15" s="182"/>
      <c r="T15" s="182"/>
      <c r="U15" s="182"/>
      <c r="V15" s="182"/>
      <c r="W15" s="182"/>
      <c r="X15" s="182"/>
      <c r="Y15" s="182"/>
      <c r="Z15" s="182"/>
      <c r="AA15" s="183"/>
      <c r="AB15" s="180"/>
      <c r="AC15" s="180"/>
      <c r="AD15" s="182"/>
      <c r="AE15" s="182"/>
      <c r="AF15" s="182"/>
      <c r="AG15" s="182"/>
      <c r="AH15" s="182"/>
      <c r="AI15" s="182"/>
      <c r="AJ15" s="182"/>
      <c r="AK15" s="182"/>
      <c r="AL15" s="182"/>
      <c r="AM15" s="182"/>
      <c r="AN15" s="182"/>
      <c r="AO15" s="182"/>
      <c r="AP15" s="180"/>
      <c r="AQ15" s="180"/>
      <c r="AR15" s="180"/>
      <c r="AS15" s="180"/>
      <c r="AT15" s="180"/>
      <c r="AU15" s="180"/>
      <c r="AV15" s="180"/>
      <c r="AW15" s="180"/>
      <c r="AX15" s="180"/>
      <c r="AY15" s="180"/>
      <c r="AZ15" s="180"/>
      <c r="BA15" s="180"/>
      <c r="BB15" s="180"/>
      <c r="BC15" s="180"/>
      <c r="BD15" s="180"/>
      <c r="BE15" s="180"/>
      <c r="BF15" s="180"/>
      <c r="BG15" s="180"/>
      <c r="BH15" s="180"/>
      <c r="BI15" s="180"/>
    </row>
    <row r="16" spans="1:61" ht="93.6" customHeight="1" x14ac:dyDescent="0.3">
      <c r="A16" s="215"/>
      <c r="B16" s="226"/>
      <c r="C16" s="228"/>
      <c r="D16" s="216" t="s">
        <v>417</v>
      </c>
      <c r="E16" s="216" t="s">
        <v>418</v>
      </c>
      <c r="F16" s="198" t="s">
        <v>419</v>
      </c>
      <c r="G16" s="409" t="s">
        <v>471</v>
      </c>
      <c r="H16" s="181">
        <v>7</v>
      </c>
      <c r="I16" s="181" t="s">
        <v>375</v>
      </c>
      <c r="J16" s="181" t="s">
        <v>369</v>
      </c>
      <c r="K16" s="181" t="s">
        <v>484</v>
      </c>
      <c r="L16" s="217">
        <v>44743</v>
      </c>
      <c r="M16" s="217">
        <v>45291</v>
      </c>
      <c r="N16" s="181" t="s">
        <v>407</v>
      </c>
      <c r="O16" s="182"/>
      <c r="P16" s="182"/>
      <c r="Q16" s="182"/>
      <c r="R16" s="182"/>
      <c r="S16" s="182"/>
      <c r="T16" s="182"/>
      <c r="U16" s="182"/>
      <c r="V16" s="182"/>
      <c r="W16" s="182"/>
      <c r="X16" s="182"/>
      <c r="Y16" s="182"/>
      <c r="Z16" s="182"/>
      <c r="AA16" s="183"/>
      <c r="AB16" s="180"/>
      <c r="AC16" s="180"/>
      <c r="AD16" s="182"/>
      <c r="AE16" s="182"/>
      <c r="AF16" s="182"/>
      <c r="AG16" s="182"/>
      <c r="AH16" s="182"/>
      <c r="AI16" s="182"/>
      <c r="AJ16" s="182"/>
      <c r="AK16" s="182"/>
      <c r="AL16" s="182"/>
      <c r="AM16" s="182"/>
      <c r="AN16" s="182"/>
      <c r="AO16" s="182"/>
      <c r="AP16" s="180"/>
      <c r="AQ16" s="180"/>
      <c r="AR16" s="180"/>
      <c r="AS16" s="180"/>
      <c r="AT16" s="180"/>
      <c r="AU16" s="180"/>
      <c r="AV16" s="180"/>
      <c r="AW16" s="180"/>
      <c r="AX16" s="180"/>
      <c r="AY16" s="180"/>
      <c r="AZ16" s="180"/>
      <c r="BA16" s="180"/>
      <c r="BB16" s="180"/>
      <c r="BC16" s="180"/>
      <c r="BD16" s="180"/>
      <c r="BE16" s="180"/>
      <c r="BF16" s="180"/>
      <c r="BG16" s="180"/>
      <c r="BH16" s="180"/>
      <c r="BI16" s="180"/>
    </row>
    <row r="17" spans="1:61" ht="93.6" customHeight="1" x14ac:dyDescent="0.3">
      <c r="A17" s="215"/>
      <c r="B17" s="226"/>
      <c r="C17" s="228"/>
      <c r="D17" s="216" t="s">
        <v>420</v>
      </c>
      <c r="E17" s="216" t="s">
        <v>421</v>
      </c>
      <c r="F17" s="198" t="s">
        <v>422</v>
      </c>
      <c r="G17" s="409" t="s">
        <v>472</v>
      </c>
      <c r="H17" s="181">
        <v>7</v>
      </c>
      <c r="I17" s="181" t="s">
        <v>375</v>
      </c>
      <c r="J17" s="181" t="s">
        <v>369</v>
      </c>
      <c r="K17" s="181" t="s">
        <v>482</v>
      </c>
      <c r="L17" s="217">
        <v>44743</v>
      </c>
      <c r="M17" s="217">
        <v>45291</v>
      </c>
      <c r="N17" s="181" t="s">
        <v>407</v>
      </c>
      <c r="O17" s="182"/>
      <c r="P17" s="182"/>
      <c r="Q17" s="182"/>
      <c r="R17" s="182"/>
      <c r="S17" s="182"/>
      <c r="T17" s="182"/>
      <c r="U17" s="182"/>
      <c r="V17" s="182"/>
      <c r="W17" s="182"/>
      <c r="X17" s="182"/>
      <c r="Y17" s="182"/>
      <c r="Z17" s="182"/>
      <c r="AA17" s="183"/>
      <c r="AB17" s="180"/>
      <c r="AC17" s="180"/>
      <c r="AD17" s="182"/>
      <c r="AE17" s="182"/>
      <c r="AF17" s="182"/>
      <c r="AG17" s="182"/>
      <c r="AH17" s="182"/>
      <c r="AI17" s="182"/>
      <c r="AJ17" s="182"/>
      <c r="AK17" s="182"/>
      <c r="AL17" s="182"/>
      <c r="AM17" s="182"/>
      <c r="AN17" s="182"/>
      <c r="AO17" s="182"/>
      <c r="AP17" s="180"/>
      <c r="AQ17" s="180"/>
      <c r="AR17" s="180"/>
      <c r="AS17" s="180"/>
      <c r="AT17" s="180"/>
      <c r="AU17" s="180"/>
      <c r="AV17" s="180"/>
      <c r="AW17" s="180"/>
      <c r="AX17" s="180"/>
      <c r="AY17" s="180"/>
      <c r="AZ17" s="180"/>
      <c r="BA17" s="180"/>
      <c r="BB17" s="180"/>
      <c r="BC17" s="180"/>
      <c r="BD17" s="180"/>
      <c r="BE17" s="180"/>
      <c r="BF17" s="180"/>
      <c r="BG17" s="180"/>
      <c r="BH17" s="180"/>
      <c r="BI17" s="180"/>
    </row>
    <row r="18" spans="1:61" ht="93.6" customHeight="1" x14ac:dyDescent="0.3">
      <c r="A18" s="215"/>
      <c r="B18" s="226"/>
      <c r="C18" s="228"/>
      <c r="D18" s="216" t="s">
        <v>423</v>
      </c>
      <c r="E18" s="216" t="s">
        <v>424</v>
      </c>
      <c r="F18" s="198" t="s">
        <v>425</v>
      </c>
      <c r="G18" s="411" t="s">
        <v>426</v>
      </c>
      <c r="H18" s="181">
        <v>7</v>
      </c>
      <c r="I18" s="181" t="s">
        <v>368</v>
      </c>
      <c r="J18" s="181" t="s">
        <v>369</v>
      </c>
      <c r="K18" s="181" t="s">
        <v>483</v>
      </c>
      <c r="L18" s="217">
        <v>44562</v>
      </c>
      <c r="M18" s="217">
        <v>45291</v>
      </c>
      <c r="N18" s="181" t="s">
        <v>407</v>
      </c>
      <c r="O18" s="182"/>
      <c r="P18" s="182"/>
      <c r="Q18" s="182"/>
      <c r="R18" s="182"/>
      <c r="S18" s="182"/>
      <c r="T18" s="182"/>
      <c r="U18" s="182"/>
      <c r="V18" s="182"/>
      <c r="W18" s="182"/>
      <c r="X18" s="182"/>
      <c r="Y18" s="182"/>
      <c r="Z18" s="182"/>
      <c r="AA18" s="183"/>
      <c r="AB18" s="180"/>
      <c r="AC18" s="180"/>
      <c r="AD18" s="182"/>
      <c r="AE18" s="182"/>
      <c r="AF18" s="182"/>
      <c r="AG18" s="182"/>
      <c r="AH18" s="182"/>
      <c r="AI18" s="182"/>
      <c r="AJ18" s="182"/>
      <c r="AK18" s="182"/>
      <c r="AL18" s="182"/>
      <c r="AM18" s="182"/>
      <c r="AN18" s="182"/>
      <c r="AO18" s="182"/>
      <c r="AP18" s="180"/>
      <c r="AQ18" s="180"/>
      <c r="AR18" s="180"/>
      <c r="AS18" s="180"/>
      <c r="AT18" s="180"/>
      <c r="AU18" s="180"/>
      <c r="AV18" s="180"/>
      <c r="AW18" s="180"/>
      <c r="AX18" s="180"/>
      <c r="AY18" s="180"/>
      <c r="AZ18" s="180"/>
      <c r="BA18" s="180"/>
      <c r="BB18" s="180"/>
      <c r="BC18" s="180"/>
      <c r="BD18" s="180"/>
      <c r="BE18" s="180"/>
      <c r="BF18" s="180"/>
      <c r="BG18" s="180"/>
      <c r="BH18" s="180"/>
      <c r="BI18" s="180"/>
    </row>
    <row r="19" spans="1:61" ht="93.6" customHeight="1" x14ac:dyDescent="0.3">
      <c r="A19" s="215"/>
      <c r="B19" s="226" t="s">
        <v>427</v>
      </c>
      <c r="C19" s="228"/>
      <c r="D19" s="216" t="s">
        <v>428</v>
      </c>
      <c r="E19" s="216" t="s">
        <v>429</v>
      </c>
      <c r="F19" s="198" t="s">
        <v>434</v>
      </c>
      <c r="G19" s="409" t="s">
        <v>437</v>
      </c>
      <c r="H19" s="181">
        <v>7</v>
      </c>
      <c r="I19" s="181" t="s">
        <v>375</v>
      </c>
      <c r="J19" s="181" t="s">
        <v>369</v>
      </c>
      <c r="K19" s="181" t="s">
        <v>481</v>
      </c>
      <c r="L19" s="217">
        <v>44743</v>
      </c>
      <c r="M19" s="217">
        <v>45291</v>
      </c>
      <c r="N19" s="181" t="s">
        <v>407</v>
      </c>
      <c r="O19" s="182"/>
      <c r="P19" s="182"/>
      <c r="Q19" s="182"/>
      <c r="R19" s="182"/>
      <c r="S19" s="182"/>
      <c r="T19" s="182"/>
      <c r="U19" s="182"/>
      <c r="V19" s="182"/>
      <c r="W19" s="182"/>
      <c r="X19" s="182"/>
      <c r="Y19" s="182"/>
      <c r="Z19" s="182"/>
      <c r="AA19" s="183"/>
      <c r="AB19" s="180"/>
      <c r="AC19" s="180"/>
      <c r="AD19" s="182"/>
      <c r="AE19" s="182"/>
      <c r="AF19" s="182"/>
      <c r="AG19" s="182"/>
      <c r="AH19" s="182"/>
      <c r="AI19" s="182"/>
      <c r="AJ19" s="182"/>
      <c r="AK19" s="182"/>
      <c r="AL19" s="182"/>
      <c r="AM19" s="182"/>
      <c r="AN19" s="182"/>
      <c r="AO19" s="182"/>
      <c r="AP19" s="180"/>
      <c r="AQ19" s="180"/>
      <c r="AR19" s="180"/>
      <c r="AS19" s="180"/>
      <c r="AT19" s="180"/>
      <c r="AU19" s="180"/>
      <c r="AV19" s="180"/>
      <c r="AW19" s="180"/>
      <c r="AX19" s="180"/>
      <c r="AY19" s="180"/>
      <c r="AZ19" s="180"/>
      <c r="BA19" s="180"/>
      <c r="BB19" s="180"/>
      <c r="BC19" s="180"/>
      <c r="BD19" s="180"/>
      <c r="BE19" s="180"/>
      <c r="BF19" s="180"/>
      <c r="BG19" s="180"/>
      <c r="BH19" s="180"/>
      <c r="BI19" s="180"/>
    </row>
    <row r="20" spans="1:61" ht="93.6" customHeight="1" x14ac:dyDescent="0.3">
      <c r="A20" s="215"/>
      <c r="B20" s="226"/>
      <c r="C20" s="228"/>
      <c r="D20" s="216" t="s">
        <v>430</v>
      </c>
      <c r="E20" s="216" t="s">
        <v>431</v>
      </c>
      <c r="F20" s="198" t="s">
        <v>435</v>
      </c>
      <c r="G20" s="409" t="s">
        <v>466</v>
      </c>
      <c r="H20" s="181">
        <v>7</v>
      </c>
      <c r="I20" s="181" t="s">
        <v>375</v>
      </c>
      <c r="J20" s="181" t="s">
        <v>369</v>
      </c>
      <c r="K20" s="181" t="s">
        <v>480</v>
      </c>
      <c r="L20" s="217">
        <v>44743</v>
      </c>
      <c r="M20" s="217">
        <v>45291</v>
      </c>
      <c r="N20" s="181" t="s">
        <v>407</v>
      </c>
      <c r="O20" s="182"/>
      <c r="P20" s="182"/>
      <c r="Q20" s="182"/>
      <c r="R20" s="182"/>
      <c r="S20" s="182"/>
      <c r="T20" s="182"/>
      <c r="U20" s="182"/>
      <c r="V20" s="182"/>
      <c r="W20" s="182"/>
      <c r="X20" s="182"/>
      <c r="Y20" s="182"/>
      <c r="Z20" s="182"/>
      <c r="AA20" s="183"/>
      <c r="AB20" s="180"/>
      <c r="AC20" s="180"/>
      <c r="AD20" s="182"/>
      <c r="AE20" s="182"/>
      <c r="AF20" s="182"/>
      <c r="AG20" s="182"/>
      <c r="AH20" s="182"/>
      <c r="AI20" s="182"/>
      <c r="AJ20" s="182"/>
      <c r="AK20" s="182"/>
      <c r="AL20" s="182"/>
      <c r="AM20" s="182"/>
      <c r="AN20" s="182"/>
      <c r="AO20" s="182"/>
      <c r="AP20" s="180"/>
      <c r="AQ20" s="180"/>
      <c r="AR20" s="180"/>
      <c r="AS20" s="180"/>
      <c r="AT20" s="180"/>
      <c r="AU20" s="180"/>
      <c r="AV20" s="180"/>
      <c r="AW20" s="180"/>
      <c r="AX20" s="180"/>
      <c r="AY20" s="180"/>
      <c r="AZ20" s="180"/>
      <c r="BA20" s="180"/>
      <c r="BB20" s="180"/>
      <c r="BC20" s="180"/>
      <c r="BD20" s="180"/>
      <c r="BE20" s="180"/>
      <c r="BF20" s="180"/>
      <c r="BG20" s="180"/>
      <c r="BH20" s="180"/>
      <c r="BI20" s="180"/>
    </row>
    <row r="21" spans="1:61" ht="93.6" customHeight="1" x14ac:dyDescent="0.3">
      <c r="A21" s="215"/>
      <c r="B21" s="226"/>
      <c r="C21" s="228"/>
      <c r="D21" s="216" t="s">
        <v>432</v>
      </c>
      <c r="E21" s="216" t="s">
        <v>433</v>
      </c>
      <c r="F21" s="198" t="s">
        <v>436</v>
      </c>
      <c r="G21" s="409" t="s">
        <v>465</v>
      </c>
      <c r="H21" s="181">
        <v>7</v>
      </c>
      <c r="I21" s="181" t="s">
        <v>375</v>
      </c>
      <c r="J21" s="181" t="s">
        <v>369</v>
      </c>
      <c r="K21" s="181" t="s">
        <v>479</v>
      </c>
      <c r="L21" s="217">
        <v>44743</v>
      </c>
      <c r="M21" s="217">
        <v>45291</v>
      </c>
      <c r="N21" s="181" t="s">
        <v>407</v>
      </c>
      <c r="O21" s="182"/>
      <c r="P21" s="182"/>
      <c r="Q21" s="182"/>
      <c r="R21" s="182"/>
      <c r="S21" s="182"/>
      <c r="T21" s="182"/>
      <c r="U21" s="182"/>
      <c r="V21" s="182"/>
      <c r="W21" s="182"/>
      <c r="X21" s="182"/>
      <c r="Y21" s="182"/>
      <c r="Z21" s="182"/>
      <c r="AA21" s="183"/>
      <c r="AB21" s="180"/>
      <c r="AC21" s="180"/>
      <c r="AD21" s="182"/>
      <c r="AE21" s="182"/>
      <c r="AF21" s="182"/>
      <c r="AG21" s="182"/>
      <c r="AH21" s="182"/>
      <c r="AI21" s="182"/>
      <c r="AJ21" s="182"/>
      <c r="AK21" s="182"/>
      <c r="AL21" s="182"/>
      <c r="AM21" s="182"/>
      <c r="AN21" s="182"/>
      <c r="AO21" s="182"/>
      <c r="AP21" s="180"/>
      <c r="AQ21" s="180"/>
      <c r="AR21" s="180"/>
      <c r="AS21" s="180"/>
      <c r="AT21" s="180"/>
      <c r="AU21" s="180"/>
      <c r="AV21" s="180"/>
      <c r="AW21" s="180"/>
      <c r="AX21" s="180"/>
      <c r="AY21" s="180"/>
      <c r="AZ21" s="180"/>
      <c r="BA21" s="180"/>
      <c r="BB21" s="180"/>
      <c r="BC21" s="180"/>
      <c r="BD21" s="180"/>
      <c r="BE21" s="180"/>
      <c r="BF21" s="180"/>
      <c r="BG21" s="180"/>
      <c r="BH21" s="180"/>
      <c r="BI21" s="180"/>
    </row>
    <row r="22" spans="1:61" ht="93.6" customHeight="1" x14ac:dyDescent="0.3">
      <c r="A22" s="215"/>
      <c r="B22" s="226" t="s">
        <v>438</v>
      </c>
      <c r="C22" s="228"/>
      <c r="D22" s="216" t="s">
        <v>439</v>
      </c>
      <c r="E22" s="216" t="s">
        <v>441</v>
      </c>
      <c r="F22" s="198" t="s">
        <v>443</v>
      </c>
      <c r="G22" s="409" t="s">
        <v>445</v>
      </c>
      <c r="H22" s="181">
        <v>5</v>
      </c>
      <c r="I22" s="181" t="s">
        <v>375</v>
      </c>
      <c r="J22" s="181" t="s">
        <v>369</v>
      </c>
      <c r="K22" s="181" t="s">
        <v>478</v>
      </c>
      <c r="L22" s="217">
        <v>44743</v>
      </c>
      <c r="M22" s="217">
        <v>45291</v>
      </c>
      <c r="N22" s="181" t="s">
        <v>407</v>
      </c>
      <c r="O22" s="182"/>
      <c r="P22" s="182"/>
      <c r="Q22" s="182"/>
      <c r="R22" s="182"/>
      <c r="S22" s="182"/>
      <c r="T22" s="182"/>
      <c r="U22" s="182"/>
      <c r="V22" s="182"/>
      <c r="W22" s="182"/>
      <c r="X22" s="182"/>
      <c r="Y22" s="182"/>
      <c r="Z22" s="182"/>
      <c r="AA22" s="183"/>
      <c r="AB22" s="180"/>
      <c r="AC22" s="180"/>
      <c r="AD22" s="182"/>
      <c r="AE22" s="182"/>
      <c r="AF22" s="182"/>
      <c r="AG22" s="182"/>
      <c r="AH22" s="182"/>
      <c r="AI22" s="182"/>
      <c r="AJ22" s="182"/>
      <c r="AK22" s="182"/>
      <c r="AL22" s="182"/>
      <c r="AM22" s="182"/>
      <c r="AN22" s="182"/>
      <c r="AO22" s="182"/>
      <c r="AP22" s="180"/>
      <c r="AQ22" s="180"/>
      <c r="AR22" s="180"/>
      <c r="AS22" s="180"/>
      <c r="AT22" s="180"/>
      <c r="AU22" s="180"/>
      <c r="AV22" s="180"/>
      <c r="AW22" s="180"/>
      <c r="AX22" s="180"/>
      <c r="AY22" s="180"/>
      <c r="AZ22" s="180"/>
      <c r="BA22" s="180"/>
      <c r="BB22" s="180"/>
      <c r="BC22" s="180"/>
      <c r="BD22" s="180"/>
      <c r="BE22" s="180"/>
      <c r="BF22" s="180"/>
      <c r="BG22" s="180"/>
      <c r="BH22" s="180"/>
      <c r="BI22" s="180"/>
    </row>
    <row r="23" spans="1:61" ht="93.6" customHeight="1" x14ac:dyDescent="0.3">
      <c r="A23" s="215"/>
      <c r="B23" s="226"/>
      <c r="C23" s="228"/>
      <c r="D23" s="216" t="s">
        <v>440</v>
      </c>
      <c r="E23" s="216" t="s">
        <v>442</v>
      </c>
      <c r="F23" s="198" t="s">
        <v>444</v>
      </c>
      <c r="G23" s="409" t="s">
        <v>446</v>
      </c>
      <c r="H23" s="181">
        <v>5</v>
      </c>
      <c r="I23" s="181" t="s">
        <v>375</v>
      </c>
      <c r="J23" s="181" t="s">
        <v>369</v>
      </c>
      <c r="K23" s="181" t="s">
        <v>473</v>
      </c>
      <c r="L23" s="217">
        <v>44743</v>
      </c>
      <c r="M23" s="217">
        <v>45291</v>
      </c>
      <c r="N23" s="181" t="s">
        <v>407</v>
      </c>
      <c r="O23" s="182"/>
      <c r="P23" s="182"/>
      <c r="Q23" s="182"/>
      <c r="R23" s="182"/>
      <c r="S23" s="182"/>
      <c r="T23" s="182"/>
      <c r="U23" s="182"/>
      <c r="V23" s="182"/>
      <c r="W23" s="182"/>
      <c r="X23" s="182"/>
      <c r="Y23" s="182"/>
      <c r="Z23" s="182"/>
      <c r="AA23" s="183"/>
      <c r="AB23" s="180"/>
      <c r="AC23" s="180"/>
      <c r="AD23" s="182"/>
      <c r="AE23" s="182"/>
      <c r="AF23" s="182"/>
      <c r="AG23" s="182"/>
      <c r="AH23" s="182"/>
      <c r="AI23" s="182"/>
      <c r="AJ23" s="182"/>
      <c r="AK23" s="182"/>
      <c r="AL23" s="182"/>
      <c r="AM23" s="182"/>
      <c r="AN23" s="182"/>
      <c r="AO23" s="182"/>
      <c r="AP23" s="180"/>
      <c r="AQ23" s="180"/>
      <c r="AR23" s="180"/>
      <c r="AS23" s="180"/>
      <c r="AT23" s="180"/>
      <c r="AU23" s="180"/>
      <c r="AV23" s="180"/>
      <c r="AW23" s="180"/>
      <c r="AX23" s="180"/>
      <c r="AY23" s="180"/>
      <c r="AZ23" s="180"/>
      <c r="BA23" s="180"/>
      <c r="BB23" s="180"/>
      <c r="BC23" s="180"/>
      <c r="BD23" s="180"/>
      <c r="BE23" s="180"/>
      <c r="BF23" s="180"/>
      <c r="BG23" s="180"/>
      <c r="BH23" s="180"/>
      <c r="BI23" s="180"/>
    </row>
    <row r="24" spans="1:61" ht="93.6" customHeight="1" x14ac:dyDescent="0.3">
      <c r="A24" s="215"/>
      <c r="B24" s="227" t="s">
        <v>447</v>
      </c>
      <c r="C24" s="228"/>
      <c r="D24" s="216" t="s">
        <v>448</v>
      </c>
      <c r="E24" s="216" t="s">
        <v>450</v>
      </c>
      <c r="F24" s="183" t="s">
        <v>453</v>
      </c>
      <c r="G24" s="409" t="s">
        <v>454</v>
      </c>
      <c r="H24" s="181">
        <v>5</v>
      </c>
      <c r="I24" s="181" t="s">
        <v>375</v>
      </c>
      <c r="J24" s="181" t="s">
        <v>369</v>
      </c>
      <c r="K24" s="181" t="s">
        <v>476</v>
      </c>
      <c r="L24" s="217">
        <v>44743</v>
      </c>
      <c r="M24" s="217">
        <v>45291</v>
      </c>
      <c r="N24" s="181" t="s">
        <v>407</v>
      </c>
      <c r="O24" s="182"/>
      <c r="P24" s="182"/>
      <c r="Q24" s="182"/>
      <c r="R24" s="182"/>
      <c r="S24" s="182"/>
      <c r="T24" s="182"/>
      <c r="U24" s="182"/>
      <c r="V24" s="182"/>
      <c r="W24" s="182"/>
      <c r="X24" s="182"/>
      <c r="Y24" s="182"/>
      <c r="Z24" s="182"/>
      <c r="AA24" s="183"/>
      <c r="AB24" s="180"/>
      <c r="AC24" s="180"/>
      <c r="AD24" s="182"/>
      <c r="AE24" s="182"/>
      <c r="AF24" s="182"/>
      <c r="AG24" s="182"/>
      <c r="AH24" s="182"/>
      <c r="AI24" s="182"/>
      <c r="AJ24" s="182"/>
      <c r="AK24" s="182"/>
      <c r="AL24" s="182"/>
      <c r="AM24" s="182"/>
      <c r="AN24" s="182"/>
      <c r="AO24" s="182"/>
      <c r="AP24" s="180"/>
      <c r="AQ24" s="180"/>
      <c r="AR24" s="180"/>
      <c r="AS24" s="180"/>
      <c r="AT24" s="180"/>
      <c r="AU24" s="180"/>
      <c r="AV24" s="180"/>
      <c r="AW24" s="180"/>
      <c r="AX24" s="180"/>
      <c r="AY24" s="180"/>
      <c r="AZ24" s="180"/>
      <c r="BA24" s="180"/>
      <c r="BB24" s="180"/>
      <c r="BC24" s="180"/>
      <c r="BD24" s="180"/>
      <c r="BE24" s="180"/>
      <c r="BF24" s="180"/>
      <c r="BG24" s="180"/>
      <c r="BH24" s="180"/>
      <c r="BI24" s="180"/>
    </row>
    <row r="25" spans="1:61" ht="85.9" customHeight="1" x14ac:dyDescent="0.3">
      <c r="A25" s="215"/>
      <c r="B25" s="228"/>
      <c r="C25" s="228"/>
      <c r="D25" s="216" t="s">
        <v>449</v>
      </c>
      <c r="E25" s="216" t="s">
        <v>451</v>
      </c>
      <c r="F25" s="183" t="s">
        <v>452</v>
      </c>
      <c r="G25" s="409" t="s">
        <v>455</v>
      </c>
      <c r="H25" s="181">
        <v>5</v>
      </c>
      <c r="I25" s="181" t="s">
        <v>375</v>
      </c>
      <c r="J25" s="181" t="s">
        <v>369</v>
      </c>
      <c r="K25" s="181" t="s">
        <v>475</v>
      </c>
      <c r="L25" s="217">
        <v>44743</v>
      </c>
      <c r="M25" s="217">
        <v>45291</v>
      </c>
      <c r="N25" s="181" t="s">
        <v>407</v>
      </c>
      <c r="O25" s="182"/>
      <c r="P25" s="182"/>
      <c r="Q25" s="182"/>
      <c r="R25" s="182"/>
      <c r="S25" s="182"/>
      <c r="T25" s="182"/>
      <c r="U25" s="182"/>
      <c r="V25" s="182"/>
      <c r="W25" s="182"/>
      <c r="X25" s="182"/>
      <c r="Y25" s="182"/>
      <c r="Z25" s="182"/>
      <c r="AA25" s="183"/>
      <c r="AB25" s="180"/>
      <c r="AC25" s="180"/>
      <c r="AD25" s="182"/>
      <c r="AE25" s="182"/>
      <c r="AF25" s="182"/>
      <c r="AG25" s="182"/>
      <c r="AH25" s="182"/>
      <c r="AI25" s="182"/>
      <c r="AJ25" s="182"/>
      <c r="AK25" s="182"/>
      <c r="AL25" s="182"/>
      <c r="AM25" s="182"/>
      <c r="AN25" s="182"/>
      <c r="AO25" s="182"/>
      <c r="AP25" s="180"/>
      <c r="AQ25" s="180"/>
      <c r="AR25" s="180"/>
      <c r="AS25" s="180"/>
      <c r="AT25" s="180"/>
      <c r="AU25" s="180"/>
      <c r="AV25" s="180"/>
      <c r="AW25" s="180"/>
      <c r="AX25" s="180"/>
      <c r="AY25" s="180"/>
      <c r="AZ25" s="180"/>
      <c r="BA25" s="180"/>
      <c r="BB25" s="180"/>
      <c r="BC25" s="180"/>
      <c r="BD25" s="180"/>
      <c r="BE25" s="180"/>
      <c r="BF25" s="180"/>
      <c r="BG25" s="180">
        <f t="shared" ref="BG25" si="0">AU25+AV25+AW25+AX25+AY25+AZ25+BA25+BB25+BC25+BD25+BE25+BF25</f>
        <v>0</v>
      </c>
      <c r="BH25" s="180" t="e">
        <f t="shared" ref="BH25:BH28" si="1">BG25/AS25</f>
        <v>#DIV/0!</v>
      </c>
      <c r="BI25" s="180"/>
    </row>
    <row r="26" spans="1:61" ht="85.9" customHeight="1" x14ac:dyDescent="0.3">
      <c r="A26" s="218"/>
      <c r="B26" s="227" t="s">
        <v>456</v>
      </c>
      <c r="C26" s="228"/>
      <c r="D26" s="216" t="s">
        <v>457</v>
      </c>
      <c r="E26" s="216" t="s">
        <v>459</v>
      </c>
      <c r="F26" s="183" t="s">
        <v>461</v>
      </c>
      <c r="G26" s="411" t="s">
        <v>462</v>
      </c>
      <c r="H26" s="181">
        <v>5</v>
      </c>
      <c r="I26" s="181" t="s">
        <v>368</v>
      </c>
      <c r="J26" s="181" t="s">
        <v>369</v>
      </c>
      <c r="K26" s="181" t="s">
        <v>474</v>
      </c>
      <c r="L26" s="217">
        <v>44743</v>
      </c>
      <c r="M26" s="217">
        <v>45291</v>
      </c>
      <c r="N26" s="181" t="s">
        <v>407</v>
      </c>
      <c r="O26" s="182"/>
      <c r="P26" s="182"/>
      <c r="Q26" s="182"/>
      <c r="R26" s="182"/>
      <c r="S26" s="182"/>
      <c r="T26" s="182"/>
      <c r="U26" s="182"/>
      <c r="V26" s="182"/>
      <c r="W26" s="182"/>
      <c r="X26" s="182"/>
      <c r="Y26" s="182"/>
      <c r="Z26" s="182"/>
      <c r="AA26" s="183"/>
      <c r="AB26" s="180"/>
      <c r="AC26" s="180"/>
      <c r="AD26" s="219"/>
      <c r="AE26" s="219"/>
      <c r="AF26" s="219"/>
      <c r="AG26" s="219"/>
      <c r="AH26" s="219"/>
      <c r="AI26" s="219"/>
      <c r="AJ26" s="219"/>
      <c r="AK26" s="219"/>
      <c r="AL26" s="219"/>
      <c r="AM26" s="219"/>
      <c r="AN26" s="219"/>
      <c r="AO26" s="219"/>
      <c r="AP26" s="181"/>
      <c r="AQ26" s="181"/>
      <c r="AR26" s="180"/>
      <c r="AS26" s="180"/>
      <c r="AT26" s="180"/>
      <c r="AU26" s="181"/>
      <c r="AV26" s="181"/>
      <c r="AW26" s="181"/>
      <c r="AX26" s="181"/>
      <c r="AY26" s="181"/>
      <c r="AZ26" s="181"/>
      <c r="BA26" s="181"/>
      <c r="BB26" s="181"/>
      <c r="BC26" s="181"/>
      <c r="BD26" s="181"/>
      <c r="BE26" s="181"/>
      <c r="BF26" s="181"/>
      <c r="BG26" s="181"/>
      <c r="BH26" s="180"/>
      <c r="BI26" s="220"/>
    </row>
    <row r="27" spans="1:61" ht="85.9" customHeight="1" thickBot="1" x14ac:dyDescent="0.35">
      <c r="A27" s="218"/>
      <c r="B27" s="229"/>
      <c r="C27" s="229"/>
      <c r="D27" s="221" t="s">
        <v>458</v>
      </c>
      <c r="E27" s="221" t="s">
        <v>460</v>
      </c>
      <c r="F27" s="183" t="s">
        <v>463</v>
      </c>
      <c r="G27" s="409" t="s">
        <v>464</v>
      </c>
      <c r="H27" s="181">
        <v>5</v>
      </c>
      <c r="I27" s="181" t="s">
        <v>368</v>
      </c>
      <c r="J27" s="181" t="s">
        <v>369</v>
      </c>
      <c r="K27" s="181" t="s">
        <v>477</v>
      </c>
      <c r="L27" s="217">
        <v>44743</v>
      </c>
      <c r="M27" s="217">
        <v>45291</v>
      </c>
      <c r="N27" s="181" t="s">
        <v>407</v>
      </c>
      <c r="O27" s="182"/>
      <c r="P27" s="182"/>
      <c r="Q27" s="182"/>
      <c r="R27" s="182"/>
      <c r="S27" s="182"/>
      <c r="T27" s="182"/>
      <c r="U27" s="182"/>
      <c r="V27" s="182"/>
      <c r="W27" s="182"/>
      <c r="X27" s="182"/>
      <c r="Y27" s="182"/>
      <c r="Z27" s="182"/>
      <c r="AA27" s="183"/>
      <c r="AB27" s="180"/>
      <c r="AC27" s="180"/>
      <c r="AD27" s="219"/>
      <c r="AE27" s="219"/>
      <c r="AF27" s="219"/>
      <c r="AG27" s="219"/>
      <c r="AH27" s="219"/>
      <c r="AI27" s="219"/>
      <c r="AJ27" s="219"/>
      <c r="AK27" s="219"/>
      <c r="AL27" s="219"/>
      <c r="AM27" s="219"/>
      <c r="AN27" s="219"/>
      <c r="AO27" s="219"/>
      <c r="AP27" s="181"/>
      <c r="AQ27" s="181"/>
      <c r="AR27" s="180"/>
      <c r="AS27" s="180"/>
      <c r="AT27" s="180"/>
      <c r="AU27" s="181"/>
      <c r="AV27" s="181"/>
      <c r="AW27" s="181"/>
      <c r="AX27" s="181"/>
      <c r="AY27" s="181"/>
      <c r="AZ27" s="181"/>
      <c r="BA27" s="181"/>
      <c r="BB27" s="181"/>
      <c r="BC27" s="181"/>
      <c r="BD27" s="181"/>
      <c r="BE27" s="181"/>
      <c r="BF27" s="181"/>
      <c r="BG27" s="181"/>
      <c r="BH27" s="180"/>
      <c r="BI27" s="220"/>
    </row>
    <row r="28" spans="1:61" x14ac:dyDescent="0.3">
      <c r="B28" s="223" t="s">
        <v>286</v>
      </c>
      <c r="C28" s="223"/>
      <c r="D28" s="223"/>
      <c r="E28" s="223"/>
      <c r="F28" s="223"/>
      <c r="G28" s="223"/>
      <c r="H28" s="222">
        <f>SUM(H12:H27)</f>
        <v>100</v>
      </c>
      <c r="I28" s="199"/>
      <c r="J28" s="199"/>
      <c r="K28" s="199"/>
      <c r="L28" s="199"/>
      <c r="M28" s="199"/>
      <c r="N28" s="199"/>
      <c r="O28" s="199"/>
      <c r="P28" s="199"/>
      <c r="Q28" s="199"/>
      <c r="R28" s="199"/>
      <c r="S28" s="199"/>
      <c r="T28" s="199"/>
      <c r="U28" s="199"/>
      <c r="V28" s="199"/>
      <c r="W28" s="199"/>
      <c r="X28" s="199"/>
      <c r="Y28" s="199"/>
      <c r="Z28" s="199"/>
      <c r="AA28" s="199"/>
      <c r="AB28" s="199"/>
      <c r="AC28" s="199"/>
      <c r="AD28" s="200"/>
      <c r="AE28" s="200"/>
      <c r="AF28" s="200"/>
      <c r="AG28" s="200"/>
      <c r="AH28" s="200"/>
      <c r="AI28" s="200"/>
      <c r="AJ28" s="200"/>
      <c r="AK28" s="200"/>
      <c r="AL28" s="200"/>
      <c r="AM28" s="200"/>
      <c r="AN28" s="200"/>
      <c r="AO28" s="200"/>
      <c r="AP28" s="201">
        <f>SUM(AP12:AP25)</f>
        <v>0</v>
      </c>
      <c r="AQ28" s="201">
        <f>SUM(AQ12:AQ25)</f>
        <v>0</v>
      </c>
      <c r="AR28" s="199"/>
      <c r="AS28" s="202">
        <f>SUM(AS12:AS25)</f>
        <v>0</v>
      </c>
      <c r="AT28" s="199"/>
      <c r="AU28" s="203">
        <f t="shared" ref="AU28:BG28" si="2">SUM(AU12:AU25)</f>
        <v>0</v>
      </c>
      <c r="AV28" s="203">
        <f t="shared" si="2"/>
        <v>0</v>
      </c>
      <c r="AW28" s="203">
        <f t="shared" si="2"/>
        <v>0</v>
      </c>
      <c r="AX28" s="203">
        <f t="shared" si="2"/>
        <v>0</v>
      </c>
      <c r="AY28" s="203">
        <f t="shared" si="2"/>
        <v>0</v>
      </c>
      <c r="AZ28" s="203">
        <f t="shared" si="2"/>
        <v>0</v>
      </c>
      <c r="BA28" s="203">
        <f t="shared" si="2"/>
        <v>0</v>
      </c>
      <c r="BB28" s="203">
        <f t="shared" si="2"/>
        <v>0</v>
      </c>
      <c r="BC28" s="203">
        <f t="shared" si="2"/>
        <v>0</v>
      </c>
      <c r="BD28" s="203">
        <f t="shared" si="2"/>
        <v>0</v>
      </c>
      <c r="BE28" s="203">
        <f t="shared" si="2"/>
        <v>0</v>
      </c>
      <c r="BF28" s="203">
        <f t="shared" si="2"/>
        <v>0</v>
      </c>
      <c r="BG28" s="203">
        <f t="shared" si="2"/>
        <v>0</v>
      </c>
      <c r="BH28" s="180" t="e">
        <f t="shared" si="1"/>
        <v>#DIV/0!</v>
      </c>
    </row>
    <row r="30" spans="1:61" x14ac:dyDescent="0.3">
      <c r="A30" s="224" t="s">
        <v>372</v>
      </c>
      <c r="B30" s="225"/>
      <c r="C30" s="225"/>
      <c r="D30" s="225"/>
    </row>
    <row r="31" spans="1:61" x14ac:dyDescent="0.3">
      <c r="A31" s="206"/>
      <c r="B31" s="206"/>
      <c r="C31" s="206"/>
      <c r="D31" s="206"/>
    </row>
    <row r="32" spans="1:61" x14ac:dyDescent="0.3">
      <c r="A32" s="206"/>
      <c r="B32" s="206"/>
      <c r="C32" s="206"/>
      <c r="D32" s="206"/>
    </row>
    <row r="33" spans="1:4" x14ac:dyDescent="0.3">
      <c r="A33" s="206"/>
      <c r="B33" s="206"/>
      <c r="C33" s="206"/>
      <c r="D33" s="206"/>
    </row>
    <row r="34" spans="1:4" x14ac:dyDescent="0.3">
      <c r="A34" s="206"/>
      <c r="B34" s="206"/>
      <c r="C34" s="206"/>
      <c r="D34" s="206"/>
    </row>
    <row r="35" spans="1:4" x14ac:dyDescent="0.3">
      <c r="A35" s="206"/>
      <c r="B35" s="206"/>
      <c r="C35" s="206"/>
      <c r="D35" s="206"/>
    </row>
    <row r="36" spans="1:4" s="206" customFormat="1" x14ac:dyDescent="0.3"/>
    <row r="37" spans="1:4" s="205" customFormat="1" hidden="1" x14ac:dyDescent="0.3">
      <c r="A37" s="206"/>
      <c r="B37" s="206" t="s">
        <v>365</v>
      </c>
      <c r="C37" s="206"/>
      <c r="D37" s="206"/>
    </row>
    <row r="38" spans="1:4" s="205" customFormat="1" hidden="1" x14ac:dyDescent="0.3">
      <c r="A38" s="206"/>
      <c r="B38" s="206" t="s">
        <v>376</v>
      </c>
      <c r="C38" s="206"/>
      <c r="D38" s="206"/>
    </row>
    <row r="39" spans="1:4" s="205" customFormat="1" hidden="1" x14ac:dyDescent="0.3">
      <c r="A39" s="206"/>
      <c r="B39" s="206" t="s">
        <v>113</v>
      </c>
      <c r="C39" s="206"/>
      <c r="D39" s="206"/>
    </row>
    <row r="40" spans="1:4" s="205" customFormat="1" hidden="1" x14ac:dyDescent="0.3">
      <c r="A40" s="206"/>
      <c r="B40" s="206"/>
      <c r="C40" s="206"/>
      <c r="D40" s="206"/>
    </row>
    <row r="41" spans="1:4" s="205" customFormat="1" hidden="1" x14ac:dyDescent="0.3">
      <c r="A41" s="206"/>
      <c r="B41" s="206"/>
      <c r="C41" s="206"/>
      <c r="D41" s="206"/>
    </row>
    <row r="42" spans="1:4" s="205" customFormat="1" hidden="1" x14ac:dyDescent="0.3">
      <c r="A42" s="206"/>
      <c r="B42" s="207" t="s">
        <v>366</v>
      </c>
      <c r="C42" s="206"/>
      <c r="D42" s="206"/>
    </row>
    <row r="43" spans="1:4" s="205" customFormat="1" hidden="1" x14ac:dyDescent="0.3">
      <c r="A43" s="206"/>
      <c r="B43" s="206" t="s">
        <v>375</v>
      </c>
      <c r="C43" s="206"/>
      <c r="D43" s="206"/>
    </row>
    <row r="44" spans="1:4" s="205" customFormat="1" hidden="1" x14ac:dyDescent="0.3">
      <c r="A44" s="206"/>
      <c r="B44" s="206" t="s">
        <v>368</v>
      </c>
      <c r="C44" s="206"/>
      <c r="D44" s="206"/>
    </row>
    <row r="45" spans="1:4" s="205" customFormat="1" hidden="1" x14ac:dyDescent="0.3">
      <c r="A45" s="206"/>
      <c r="B45" s="206" t="s">
        <v>367</v>
      </c>
      <c r="C45" s="206"/>
      <c r="D45" s="206"/>
    </row>
    <row r="46" spans="1:4" s="205" customFormat="1" hidden="1" x14ac:dyDescent="0.3">
      <c r="A46" s="206"/>
      <c r="B46" s="206"/>
      <c r="C46" s="206"/>
      <c r="D46" s="206"/>
    </row>
    <row r="47" spans="1:4" s="205" customFormat="1" hidden="1" x14ac:dyDescent="0.3">
      <c r="A47" s="206"/>
      <c r="B47" s="206" t="s">
        <v>287</v>
      </c>
      <c r="C47" s="206"/>
      <c r="D47" s="206"/>
    </row>
    <row r="48" spans="1:4" s="205" customFormat="1" hidden="1" x14ac:dyDescent="0.3">
      <c r="A48" s="206"/>
      <c r="B48" s="206" t="s">
        <v>371</v>
      </c>
      <c r="C48" s="206"/>
      <c r="D48" s="206"/>
    </row>
    <row r="49" spans="1:4" s="205" customFormat="1" hidden="1" x14ac:dyDescent="0.3">
      <c r="A49" s="206"/>
      <c r="B49" s="206" t="s">
        <v>374</v>
      </c>
      <c r="C49" s="206"/>
      <c r="D49" s="206"/>
    </row>
    <row r="50" spans="1:4" s="205" customFormat="1" hidden="1" x14ac:dyDescent="0.3">
      <c r="A50" s="206"/>
      <c r="B50" s="206" t="s">
        <v>369</v>
      </c>
      <c r="C50" s="206"/>
      <c r="D50" s="206"/>
    </row>
    <row r="51" spans="1:4" s="205" customFormat="1" hidden="1" x14ac:dyDescent="0.3">
      <c r="A51" s="206"/>
      <c r="B51" s="206" t="s">
        <v>370</v>
      </c>
      <c r="C51" s="206"/>
      <c r="D51" s="206"/>
    </row>
    <row r="52" spans="1:4" s="206" customFormat="1" x14ac:dyDescent="0.3"/>
    <row r="53" spans="1:4" s="206" customFormat="1" x14ac:dyDescent="0.3"/>
    <row r="54" spans="1:4" s="206" customFormat="1" x14ac:dyDescent="0.3"/>
    <row r="55" spans="1:4" x14ac:dyDescent="0.3">
      <c r="A55" s="206"/>
      <c r="B55" s="206"/>
      <c r="C55" s="206"/>
      <c r="D55" s="206"/>
    </row>
    <row r="56" spans="1:4" x14ac:dyDescent="0.3">
      <c r="A56" s="206"/>
      <c r="B56" s="206"/>
      <c r="C56" s="206"/>
      <c r="D56" s="206"/>
    </row>
    <row r="57" spans="1:4" x14ac:dyDescent="0.3">
      <c r="A57" s="206"/>
      <c r="B57" s="206"/>
      <c r="C57" s="206"/>
      <c r="D57" s="206"/>
    </row>
    <row r="58" spans="1:4" x14ac:dyDescent="0.3">
      <c r="A58" s="206"/>
      <c r="B58" s="206"/>
      <c r="C58" s="206"/>
      <c r="D58" s="206"/>
    </row>
    <row r="59" spans="1:4" x14ac:dyDescent="0.3">
      <c r="A59" s="206"/>
      <c r="B59" s="206"/>
      <c r="C59" s="206"/>
      <c r="D59" s="206"/>
    </row>
    <row r="60" spans="1:4" x14ac:dyDescent="0.3">
      <c r="A60" s="206"/>
      <c r="B60" s="206"/>
      <c r="C60" s="206"/>
      <c r="D60" s="206"/>
    </row>
    <row r="61" spans="1:4" x14ac:dyDescent="0.3">
      <c r="A61" s="206"/>
      <c r="B61" s="206"/>
      <c r="C61" s="206"/>
      <c r="D61" s="206"/>
    </row>
    <row r="62" spans="1:4" x14ac:dyDescent="0.3">
      <c r="A62" s="206"/>
      <c r="B62" s="206"/>
      <c r="C62" s="206"/>
      <c r="D62" s="206"/>
    </row>
    <row r="63" spans="1:4" x14ac:dyDescent="0.3">
      <c r="A63" s="206"/>
      <c r="B63" s="206"/>
      <c r="C63" s="206"/>
      <c r="D63" s="206"/>
    </row>
    <row r="64" spans="1:4" x14ac:dyDescent="0.3">
      <c r="A64" s="206"/>
      <c r="B64" s="206"/>
      <c r="C64" s="206"/>
      <c r="D64" s="206"/>
    </row>
    <row r="65" spans="12:12" x14ac:dyDescent="0.3">
      <c r="L65" s="196">
        <f>240/12</f>
        <v>20</v>
      </c>
    </row>
  </sheetData>
  <mergeCells count="45">
    <mergeCell ref="BB1:BI3"/>
    <mergeCell ref="E2:BA2"/>
    <mergeCell ref="E1:BA1"/>
    <mergeCell ref="A4:AR4"/>
    <mergeCell ref="A5:D5"/>
    <mergeCell ref="E5:L5"/>
    <mergeCell ref="M5:BI6"/>
    <mergeCell ref="A6:D6"/>
    <mergeCell ref="E6:L6"/>
    <mergeCell ref="A1:D3"/>
    <mergeCell ref="E3:N3"/>
    <mergeCell ref="O3:Z3"/>
    <mergeCell ref="AA3:AF3"/>
    <mergeCell ref="AG3:BA3"/>
    <mergeCell ref="A7:AR7"/>
    <mergeCell ref="A10:A11"/>
    <mergeCell ref="B10:B11"/>
    <mergeCell ref="C10:C11"/>
    <mergeCell ref="D10:D11"/>
    <mergeCell ref="E10:E11"/>
    <mergeCell ref="A8:BI8"/>
    <mergeCell ref="AS9:BI9"/>
    <mergeCell ref="A9:AR9"/>
    <mergeCell ref="AP10:AP11"/>
    <mergeCell ref="AQ10:AQ11"/>
    <mergeCell ref="AR10:AR11"/>
    <mergeCell ref="AU10:BF10"/>
    <mergeCell ref="BG10:BG11"/>
    <mergeCell ref="BH10:BH11"/>
    <mergeCell ref="BI10:BI11"/>
    <mergeCell ref="AS10:AS11"/>
    <mergeCell ref="AT10:AT11"/>
    <mergeCell ref="F10:N10"/>
    <mergeCell ref="O10:AA10"/>
    <mergeCell ref="AB10:AB11"/>
    <mergeCell ref="AC10:AC11"/>
    <mergeCell ref="AD10:AO10"/>
    <mergeCell ref="B28:G28"/>
    <mergeCell ref="A30:D30"/>
    <mergeCell ref="B22:B23"/>
    <mergeCell ref="B24:B25"/>
    <mergeCell ref="C12:C27"/>
    <mergeCell ref="B26:B27"/>
    <mergeCell ref="B12:B18"/>
    <mergeCell ref="B19:B21"/>
  </mergeCells>
  <dataValidations count="1">
    <dataValidation type="list" allowBlank="1" showInputMessage="1" showErrorMessage="1" sqref="I12:I27" xr:uid="{A1486FB2-EBAA-4EFB-A330-4655BC8CC7E3}">
      <formula1>$B$55:$B$57</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1"/>
  <sheetViews>
    <sheetView topLeftCell="A14" zoomScale="91" zoomScaleNormal="91" workbookViewId="0">
      <selection activeCell="K22" sqref="K22"/>
    </sheetView>
  </sheetViews>
  <sheetFormatPr baseColWidth="10" defaultColWidth="11.42578125" defaultRowHeight="13.5" x14ac:dyDescent="0.25"/>
  <cols>
    <col min="1" max="1" width="1" style="184" customWidth="1"/>
    <col min="2" max="4" width="12.7109375" style="184" customWidth="1"/>
    <col min="5" max="10" width="20.7109375" style="184" customWidth="1"/>
    <col min="11" max="11" width="32.7109375" style="184" customWidth="1"/>
    <col min="12" max="12" width="1" style="184" customWidth="1"/>
    <col min="13" max="16384" width="11.42578125" style="184"/>
  </cols>
  <sheetData>
    <row r="1" spans="2:11" ht="6" customHeight="1" thickBot="1" x14ac:dyDescent="0.3"/>
    <row r="2" spans="2:11" ht="26.25" customHeight="1" thickBot="1" x14ac:dyDescent="0.3">
      <c r="B2" s="281" t="s">
        <v>297</v>
      </c>
      <c r="C2" s="282"/>
      <c r="D2" s="282"/>
      <c r="E2" s="282"/>
      <c r="F2" s="282"/>
      <c r="G2" s="282"/>
      <c r="H2" s="282"/>
      <c r="I2" s="282"/>
      <c r="J2" s="282"/>
      <c r="K2" s="283"/>
    </row>
    <row r="3" spans="2:11" ht="7.5" customHeight="1" thickBot="1" x14ac:dyDescent="0.3"/>
    <row r="4" spans="2:11" ht="21" customHeight="1" thickBot="1" x14ac:dyDescent="0.3">
      <c r="B4" s="284" t="s">
        <v>298</v>
      </c>
      <c r="C4" s="285"/>
      <c r="D4" s="285"/>
      <c r="E4" s="286" t="s">
        <v>317</v>
      </c>
      <c r="F4" s="286"/>
      <c r="G4" s="286"/>
      <c r="H4" s="286"/>
      <c r="I4" s="286"/>
      <c r="J4" s="286"/>
      <c r="K4" s="287"/>
    </row>
    <row r="5" spans="2:11" ht="7.5" customHeight="1" thickBot="1" x14ac:dyDescent="0.3">
      <c r="B5" s="193"/>
      <c r="C5" s="193"/>
      <c r="D5" s="193"/>
      <c r="E5" s="193"/>
      <c r="F5" s="193"/>
      <c r="G5" s="193"/>
      <c r="H5" s="193"/>
      <c r="I5" s="193"/>
      <c r="J5" s="193"/>
      <c r="K5" s="193"/>
    </row>
    <row r="6" spans="2:11" ht="21" customHeight="1" thickBot="1" x14ac:dyDescent="0.3">
      <c r="B6" s="284" t="s">
        <v>299</v>
      </c>
      <c r="C6" s="285"/>
      <c r="D6" s="285"/>
      <c r="E6" s="288" t="s">
        <v>325</v>
      </c>
      <c r="F6" s="288"/>
      <c r="G6" s="288"/>
      <c r="H6" s="288"/>
      <c r="I6" s="288"/>
      <c r="J6" s="288"/>
      <c r="K6" s="289"/>
    </row>
    <row r="7" spans="2:11" ht="7.5" customHeight="1" thickBot="1" x14ac:dyDescent="0.3">
      <c r="B7" s="193"/>
      <c r="C7" s="193"/>
      <c r="D7" s="193"/>
      <c r="E7" s="193"/>
      <c r="F7" s="193"/>
      <c r="G7" s="193"/>
      <c r="H7" s="193"/>
      <c r="I7" s="193"/>
      <c r="J7" s="193"/>
      <c r="K7" s="193"/>
    </row>
    <row r="8" spans="2:11" ht="22.15" customHeight="1" thickBot="1" x14ac:dyDescent="0.3">
      <c r="B8" s="278" t="s">
        <v>318</v>
      </c>
      <c r="C8" s="279"/>
      <c r="D8" s="279"/>
      <c r="E8" s="279"/>
      <c r="F8" s="279"/>
      <c r="G8" s="279"/>
      <c r="H8" s="279"/>
      <c r="I8" s="279"/>
      <c r="J8" s="279"/>
      <c r="K8" s="280"/>
    </row>
    <row r="9" spans="2:11" ht="7.5" customHeight="1" thickBot="1" x14ac:dyDescent="0.3"/>
    <row r="10" spans="2:11" ht="21" customHeight="1" thickBot="1" x14ac:dyDescent="0.3">
      <c r="B10" s="281" t="s">
        <v>320</v>
      </c>
      <c r="C10" s="282"/>
      <c r="D10" s="282"/>
      <c r="E10" s="282"/>
      <c r="F10" s="282"/>
      <c r="G10" s="282"/>
      <c r="H10" s="282"/>
      <c r="I10" s="282"/>
      <c r="J10" s="282"/>
      <c r="K10" s="283"/>
    </row>
    <row r="11" spans="2:11" ht="20.25" customHeight="1" thickBot="1" x14ac:dyDescent="0.3">
      <c r="B11" s="290" t="s">
        <v>300</v>
      </c>
      <c r="C11" s="291"/>
      <c r="D11" s="291"/>
      <c r="E11" s="291"/>
      <c r="F11" s="291"/>
      <c r="G11" s="291"/>
      <c r="H11" s="291"/>
      <c r="I11" s="291"/>
      <c r="J11" s="291"/>
      <c r="K11" s="292"/>
    </row>
    <row r="12" spans="2:11" ht="20.25" customHeight="1" thickBot="1" x14ac:dyDescent="0.3">
      <c r="B12" s="293" t="s">
        <v>301</v>
      </c>
      <c r="C12" s="294"/>
      <c r="D12" s="294"/>
      <c r="E12" s="294" t="s">
        <v>302</v>
      </c>
      <c r="F12" s="294"/>
      <c r="G12" s="294"/>
      <c r="H12" s="294"/>
      <c r="I12" s="294"/>
      <c r="J12" s="294"/>
      <c r="K12" s="194" t="s">
        <v>303</v>
      </c>
    </row>
    <row r="13" spans="2:11" ht="17.25" customHeight="1" x14ac:dyDescent="0.25">
      <c r="B13" s="295" t="s">
        <v>304</v>
      </c>
      <c r="C13" s="296"/>
      <c r="D13" s="296"/>
      <c r="E13" s="297" t="s">
        <v>305</v>
      </c>
      <c r="F13" s="297"/>
      <c r="G13" s="297"/>
      <c r="H13" s="297"/>
      <c r="I13" s="297"/>
      <c r="J13" s="297"/>
      <c r="K13" s="185" t="s">
        <v>306</v>
      </c>
    </row>
    <row r="14" spans="2:11" ht="17.25" customHeight="1" x14ac:dyDescent="0.25">
      <c r="B14" s="298" t="s">
        <v>321</v>
      </c>
      <c r="C14" s="299"/>
      <c r="D14" s="299"/>
      <c r="E14" s="300" t="s">
        <v>350</v>
      </c>
      <c r="F14" s="300"/>
      <c r="G14" s="300"/>
      <c r="H14" s="300"/>
      <c r="I14" s="300"/>
      <c r="J14" s="300"/>
      <c r="K14" s="187" t="s">
        <v>307</v>
      </c>
    </row>
    <row r="15" spans="2:11" ht="17.25" customHeight="1" x14ac:dyDescent="0.25">
      <c r="B15" s="298" t="s">
        <v>308</v>
      </c>
      <c r="C15" s="299"/>
      <c r="D15" s="299"/>
      <c r="E15" s="300" t="s">
        <v>351</v>
      </c>
      <c r="F15" s="300"/>
      <c r="G15" s="300"/>
      <c r="H15" s="300"/>
      <c r="I15" s="300"/>
      <c r="J15" s="300"/>
      <c r="K15" s="187" t="s">
        <v>307</v>
      </c>
    </row>
    <row r="16" spans="2:11" ht="7.5" customHeight="1" thickBot="1" x14ac:dyDescent="0.3"/>
    <row r="17" spans="2:11" ht="19.5" customHeight="1" thickBot="1" x14ac:dyDescent="0.3">
      <c r="B17" s="281" t="s">
        <v>319</v>
      </c>
      <c r="C17" s="282"/>
      <c r="D17" s="282"/>
      <c r="E17" s="282"/>
      <c r="F17" s="282"/>
      <c r="G17" s="282"/>
      <c r="H17" s="282"/>
      <c r="I17" s="282"/>
      <c r="J17" s="282"/>
      <c r="K17" s="283"/>
    </row>
    <row r="18" spans="2:11" ht="21" customHeight="1" thickBot="1" x14ac:dyDescent="0.3">
      <c r="B18" s="290" t="s">
        <v>300</v>
      </c>
      <c r="C18" s="291"/>
      <c r="D18" s="291"/>
      <c r="E18" s="291"/>
      <c r="F18" s="291"/>
      <c r="G18" s="291"/>
      <c r="H18" s="291"/>
      <c r="I18" s="291"/>
      <c r="J18" s="291"/>
      <c r="K18" s="292"/>
    </row>
    <row r="19" spans="2:11" ht="21" customHeight="1" x14ac:dyDescent="0.25">
      <c r="B19" s="307" t="s">
        <v>301</v>
      </c>
      <c r="C19" s="308"/>
      <c r="D19" s="308"/>
      <c r="E19" s="308" t="s">
        <v>302</v>
      </c>
      <c r="F19" s="308"/>
      <c r="G19" s="308"/>
      <c r="H19" s="308"/>
      <c r="I19" s="308"/>
      <c r="J19" s="308"/>
      <c r="K19" s="195" t="s">
        <v>303</v>
      </c>
    </row>
    <row r="20" spans="2:11" ht="33" customHeight="1" x14ac:dyDescent="0.25">
      <c r="B20" s="301" t="s">
        <v>326</v>
      </c>
      <c r="C20" s="302"/>
      <c r="D20" s="302"/>
      <c r="E20" s="303" t="s">
        <v>329</v>
      </c>
      <c r="F20" s="303"/>
      <c r="G20" s="303"/>
      <c r="H20" s="303"/>
      <c r="I20" s="303"/>
      <c r="J20" s="303"/>
      <c r="K20" s="204" t="s">
        <v>401</v>
      </c>
    </row>
    <row r="21" spans="2:11" ht="33" customHeight="1" x14ac:dyDescent="0.25">
      <c r="B21" s="301" t="s">
        <v>216</v>
      </c>
      <c r="C21" s="302"/>
      <c r="D21" s="302"/>
      <c r="E21" s="309" t="s">
        <v>328</v>
      </c>
      <c r="F21" s="309"/>
      <c r="G21" s="309"/>
      <c r="H21" s="309"/>
      <c r="I21" s="309"/>
      <c r="J21" s="309"/>
      <c r="K21" s="204" t="s">
        <v>401</v>
      </c>
    </row>
    <row r="22" spans="2:11" ht="33" customHeight="1" x14ac:dyDescent="0.25">
      <c r="B22" s="301" t="s">
        <v>327</v>
      </c>
      <c r="C22" s="302"/>
      <c r="D22" s="302"/>
      <c r="E22" s="310" t="s">
        <v>330</v>
      </c>
      <c r="F22" s="303"/>
      <c r="G22" s="303"/>
      <c r="H22" s="303"/>
      <c r="I22" s="303"/>
      <c r="J22" s="303"/>
      <c r="K22" s="204" t="s">
        <v>401</v>
      </c>
    </row>
    <row r="23" spans="2:11" ht="81" customHeight="1" x14ac:dyDescent="0.25">
      <c r="B23" s="301" t="s">
        <v>396</v>
      </c>
      <c r="C23" s="302"/>
      <c r="D23" s="302"/>
      <c r="E23" s="309" t="s">
        <v>331</v>
      </c>
      <c r="F23" s="309"/>
      <c r="G23" s="309"/>
      <c r="H23" s="309"/>
      <c r="I23" s="309"/>
      <c r="J23" s="309"/>
      <c r="K23" s="188" t="s">
        <v>363</v>
      </c>
    </row>
    <row r="24" spans="2:11" ht="33" customHeight="1" x14ac:dyDescent="0.25">
      <c r="B24" s="314" t="s">
        <v>377</v>
      </c>
      <c r="C24" s="315"/>
      <c r="D24" s="315"/>
      <c r="E24" s="310" t="s">
        <v>324</v>
      </c>
      <c r="F24" s="303"/>
      <c r="G24" s="303"/>
      <c r="H24" s="303"/>
      <c r="I24" s="303"/>
      <c r="J24" s="303"/>
      <c r="K24" s="186" t="s">
        <v>332</v>
      </c>
    </row>
    <row r="25" spans="2:11" ht="33" customHeight="1" x14ac:dyDescent="0.25">
      <c r="B25" s="319" t="s">
        <v>126</v>
      </c>
      <c r="C25" s="320"/>
      <c r="D25" s="320"/>
      <c r="E25" s="310" t="s">
        <v>333</v>
      </c>
      <c r="F25" s="310"/>
      <c r="G25" s="310"/>
      <c r="H25" s="310"/>
      <c r="I25" s="310"/>
      <c r="J25" s="310"/>
      <c r="K25" s="186" t="s">
        <v>310</v>
      </c>
    </row>
    <row r="26" spans="2:11" ht="33" customHeight="1" x14ac:dyDescent="0.25">
      <c r="B26" s="319" t="s">
        <v>378</v>
      </c>
      <c r="C26" s="320"/>
      <c r="D26" s="320"/>
      <c r="E26" s="309" t="s">
        <v>364</v>
      </c>
      <c r="F26" s="300"/>
      <c r="G26" s="300"/>
      <c r="H26" s="300"/>
      <c r="I26" s="300"/>
      <c r="J26" s="300"/>
      <c r="K26" s="188" t="s">
        <v>352</v>
      </c>
    </row>
    <row r="27" spans="2:11" ht="56.45" customHeight="1" x14ac:dyDescent="0.25">
      <c r="B27" s="319" t="s">
        <v>379</v>
      </c>
      <c r="C27" s="320"/>
      <c r="D27" s="320"/>
      <c r="E27" s="310" t="s">
        <v>334</v>
      </c>
      <c r="F27" s="303"/>
      <c r="G27" s="303"/>
      <c r="H27" s="303"/>
      <c r="I27" s="303"/>
      <c r="J27" s="303"/>
      <c r="K27" s="186" t="s">
        <v>309</v>
      </c>
    </row>
    <row r="28" spans="2:11" ht="33" customHeight="1" x14ac:dyDescent="0.25">
      <c r="B28" s="319" t="s">
        <v>380</v>
      </c>
      <c r="C28" s="320"/>
      <c r="D28" s="320"/>
      <c r="E28" s="310" t="s">
        <v>335</v>
      </c>
      <c r="F28" s="303"/>
      <c r="G28" s="303"/>
      <c r="H28" s="303"/>
      <c r="I28" s="303"/>
      <c r="J28" s="303"/>
      <c r="K28" s="204" t="s">
        <v>306</v>
      </c>
    </row>
    <row r="29" spans="2:11" ht="33" customHeight="1" x14ac:dyDescent="0.25">
      <c r="B29" s="319" t="s">
        <v>381</v>
      </c>
      <c r="C29" s="320"/>
      <c r="D29" s="320"/>
      <c r="E29" s="309" t="s">
        <v>336</v>
      </c>
      <c r="F29" s="309"/>
      <c r="G29" s="309"/>
      <c r="H29" s="309"/>
      <c r="I29" s="309"/>
      <c r="J29" s="309"/>
      <c r="K29" s="187" t="s">
        <v>314</v>
      </c>
    </row>
    <row r="30" spans="2:11" ht="33" customHeight="1" x14ac:dyDescent="0.25">
      <c r="B30" s="319" t="s">
        <v>382</v>
      </c>
      <c r="C30" s="320"/>
      <c r="D30" s="320"/>
      <c r="E30" s="309" t="s">
        <v>337</v>
      </c>
      <c r="F30" s="309"/>
      <c r="G30" s="309"/>
      <c r="H30" s="309"/>
      <c r="I30" s="309"/>
      <c r="J30" s="309"/>
      <c r="K30" s="189" t="s">
        <v>315</v>
      </c>
    </row>
    <row r="31" spans="2:11" ht="33" customHeight="1" x14ac:dyDescent="0.25">
      <c r="B31" s="319" t="s">
        <v>383</v>
      </c>
      <c r="C31" s="320"/>
      <c r="D31" s="320"/>
      <c r="E31" s="309" t="s">
        <v>311</v>
      </c>
      <c r="F31" s="309"/>
      <c r="G31" s="309"/>
      <c r="H31" s="309"/>
      <c r="I31" s="309"/>
      <c r="J31" s="309"/>
      <c r="K31" s="189" t="s">
        <v>312</v>
      </c>
    </row>
    <row r="32" spans="2:11" ht="33" customHeight="1" x14ac:dyDescent="0.25">
      <c r="B32" s="319" t="s">
        <v>384</v>
      </c>
      <c r="C32" s="320"/>
      <c r="D32" s="320"/>
      <c r="E32" s="309" t="s">
        <v>313</v>
      </c>
      <c r="F32" s="309"/>
      <c r="G32" s="309"/>
      <c r="H32" s="309"/>
      <c r="I32" s="309"/>
      <c r="J32" s="309"/>
      <c r="K32" s="189" t="s">
        <v>312</v>
      </c>
    </row>
    <row r="33" spans="2:11" ht="33" customHeight="1" x14ac:dyDescent="0.25">
      <c r="B33" s="319" t="s">
        <v>385</v>
      </c>
      <c r="C33" s="320"/>
      <c r="D33" s="320"/>
      <c r="E33" s="310" t="s">
        <v>316</v>
      </c>
      <c r="F33" s="310"/>
      <c r="G33" s="310"/>
      <c r="H33" s="310"/>
      <c r="I33" s="310"/>
      <c r="J33" s="310"/>
      <c r="K33" s="204" t="s">
        <v>348</v>
      </c>
    </row>
    <row r="34" spans="2:11" ht="33" customHeight="1" x14ac:dyDescent="0.25">
      <c r="B34" s="321" t="s">
        <v>386</v>
      </c>
      <c r="C34" s="322"/>
      <c r="D34" s="322"/>
      <c r="E34" s="303" t="s">
        <v>338</v>
      </c>
      <c r="F34" s="303"/>
      <c r="G34" s="303"/>
      <c r="H34" s="303"/>
      <c r="I34" s="303"/>
      <c r="J34" s="303"/>
      <c r="K34" s="186" t="s">
        <v>332</v>
      </c>
    </row>
    <row r="35" spans="2:11" ht="33" customHeight="1" x14ac:dyDescent="0.25">
      <c r="B35" s="323" t="s">
        <v>397</v>
      </c>
      <c r="C35" s="324"/>
      <c r="D35" s="325"/>
      <c r="E35" s="326" t="s">
        <v>349</v>
      </c>
      <c r="F35" s="327"/>
      <c r="G35" s="327"/>
      <c r="H35" s="327"/>
      <c r="I35" s="327"/>
      <c r="J35" s="328"/>
      <c r="K35" s="192" t="s">
        <v>344</v>
      </c>
    </row>
    <row r="36" spans="2:11" ht="33" customHeight="1" x14ac:dyDescent="0.25">
      <c r="B36" s="321" t="s">
        <v>388</v>
      </c>
      <c r="C36" s="322"/>
      <c r="D36" s="322"/>
      <c r="E36" s="303" t="s">
        <v>358</v>
      </c>
      <c r="F36" s="303"/>
      <c r="G36" s="303"/>
      <c r="H36" s="303"/>
      <c r="I36" s="303"/>
      <c r="J36" s="303"/>
      <c r="K36" s="189" t="s">
        <v>315</v>
      </c>
    </row>
    <row r="37" spans="2:11" ht="33" customHeight="1" x14ac:dyDescent="0.25">
      <c r="B37" s="321" t="s">
        <v>398</v>
      </c>
      <c r="C37" s="322"/>
      <c r="D37" s="322"/>
      <c r="E37" s="310" t="s">
        <v>359</v>
      </c>
      <c r="F37" s="303"/>
      <c r="G37" s="303"/>
      <c r="H37" s="303"/>
      <c r="I37" s="303"/>
      <c r="J37" s="303"/>
      <c r="K37" s="189" t="s">
        <v>315</v>
      </c>
    </row>
    <row r="38" spans="2:11" ht="33" customHeight="1" x14ac:dyDescent="0.25">
      <c r="B38" s="301" t="s">
        <v>390</v>
      </c>
      <c r="C38" s="302"/>
      <c r="D38" s="302"/>
      <c r="E38" s="311" t="s">
        <v>339</v>
      </c>
      <c r="F38" s="311"/>
      <c r="G38" s="311"/>
      <c r="H38" s="311"/>
      <c r="I38" s="311"/>
      <c r="J38" s="311"/>
      <c r="K38" s="186" t="s">
        <v>340</v>
      </c>
    </row>
    <row r="39" spans="2:11" ht="33" customHeight="1" x14ac:dyDescent="0.25">
      <c r="B39" s="312" t="s">
        <v>399</v>
      </c>
      <c r="C39" s="313"/>
      <c r="D39" s="313"/>
      <c r="E39" s="311" t="s">
        <v>360</v>
      </c>
      <c r="F39" s="311"/>
      <c r="G39" s="311"/>
      <c r="H39" s="311"/>
      <c r="I39" s="311"/>
      <c r="J39" s="311"/>
      <c r="K39" s="186" t="s">
        <v>340</v>
      </c>
    </row>
    <row r="40" spans="2:11" ht="33" customHeight="1" x14ac:dyDescent="0.25">
      <c r="B40" s="312" t="s">
        <v>400</v>
      </c>
      <c r="C40" s="313"/>
      <c r="D40" s="313"/>
      <c r="E40" s="311" t="s">
        <v>357</v>
      </c>
      <c r="F40" s="311"/>
      <c r="G40" s="311"/>
      <c r="H40" s="311"/>
      <c r="I40" s="311"/>
      <c r="J40" s="311"/>
      <c r="K40" s="186" t="s">
        <v>340</v>
      </c>
    </row>
    <row r="41" spans="2:11" ht="33" customHeight="1" thickBot="1" x14ac:dyDescent="0.3">
      <c r="B41" s="312" t="s">
        <v>393</v>
      </c>
      <c r="C41" s="313"/>
      <c r="D41" s="313"/>
      <c r="E41" s="311" t="s">
        <v>356</v>
      </c>
      <c r="F41" s="311"/>
      <c r="G41" s="311"/>
      <c r="H41" s="311"/>
      <c r="I41" s="311"/>
      <c r="J41" s="311"/>
      <c r="K41" s="186" t="s">
        <v>340</v>
      </c>
    </row>
    <row r="42" spans="2:11" ht="33" customHeight="1" thickBot="1" x14ac:dyDescent="0.3">
      <c r="B42" s="316" t="s">
        <v>361</v>
      </c>
      <c r="C42" s="317"/>
      <c r="D42" s="317"/>
      <c r="E42" s="317"/>
      <c r="F42" s="317"/>
      <c r="G42" s="317"/>
      <c r="H42" s="317"/>
      <c r="I42" s="317"/>
      <c r="J42" s="317"/>
      <c r="K42" s="318"/>
    </row>
    <row r="43" spans="2:11" ht="33" customHeight="1" thickBot="1" x14ac:dyDescent="0.3">
      <c r="B43" s="290" t="s">
        <v>300</v>
      </c>
      <c r="C43" s="291"/>
      <c r="D43" s="291"/>
      <c r="E43" s="291"/>
      <c r="F43" s="291"/>
      <c r="G43" s="291"/>
      <c r="H43" s="291"/>
      <c r="I43" s="291"/>
      <c r="J43" s="291"/>
      <c r="K43" s="292"/>
    </row>
    <row r="44" spans="2:11" ht="25.9" customHeight="1" x14ac:dyDescent="0.25">
      <c r="B44" s="307" t="s">
        <v>301</v>
      </c>
      <c r="C44" s="308"/>
      <c r="D44" s="308"/>
      <c r="E44" s="308" t="s">
        <v>302</v>
      </c>
      <c r="F44" s="308"/>
      <c r="G44" s="308"/>
      <c r="H44" s="308"/>
      <c r="I44" s="308"/>
      <c r="J44" s="308"/>
      <c r="K44" s="195" t="s">
        <v>303</v>
      </c>
    </row>
    <row r="45" spans="2:11" ht="33" customHeight="1" x14ac:dyDescent="0.25">
      <c r="B45" s="314" t="s">
        <v>288</v>
      </c>
      <c r="C45" s="315"/>
      <c r="D45" s="315"/>
      <c r="E45" s="303" t="s">
        <v>355</v>
      </c>
      <c r="F45" s="303"/>
      <c r="G45" s="303"/>
      <c r="H45" s="303"/>
      <c r="I45" s="303"/>
      <c r="J45" s="303"/>
      <c r="K45" s="189" t="s">
        <v>341</v>
      </c>
    </row>
    <row r="46" spans="2:11" ht="33" customHeight="1" x14ac:dyDescent="0.25">
      <c r="B46" s="314" t="s">
        <v>289</v>
      </c>
      <c r="C46" s="315"/>
      <c r="D46" s="315"/>
      <c r="E46" s="311" t="s">
        <v>354</v>
      </c>
      <c r="F46" s="311"/>
      <c r="G46" s="311"/>
      <c r="H46" s="311"/>
      <c r="I46" s="311"/>
      <c r="J46" s="311"/>
      <c r="K46" s="191"/>
    </row>
    <row r="47" spans="2:11" ht="33" customHeight="1" x14ac:dyDescent="0.25">
      <c r="B47" s="298" t="s">
        <v>290</v>
      </c>
      <c r="C47" s="299"/>
      <c r="D47" s="299"/>
      <c r="E47" s="311" t="s">
        <v>342</v>
      </c>
      <c r="F47" s="311"/>
      <c r="G47" s="311"/>
      <c r="H47" s="311"/>
      <c r="I47" s="311"/>
      <c r="J47" s="311"/>
      <c r="K47" s="186" t="s">
        <v>343</v>
      </c>
    </row>
    <row r="48" spans="2:11" ht="33" customHeight="1" x14ac:dyDescent="0.25">
      <c r="B48" s="298" t="s">
        <v>322</v>
      </c>
      <c r="C48" s="299"/>
      <c r="D48" s="299"/>
      <c r="E48" s="311" t="s">
        <v>346</v>
      </c>
      <c r="F48" s="311"/>
      <c r="G48" s="311"/>
      <c r="H48" s="311"/>
      <c r="I48" s="311"/>
      <c r="J48" s="311"/>
      <c r="K48" s="186" t="s">
        <v>345</v>
      </c>
    </row>
    <row r="49" spans="2:11" ht="33" customHeight="1" x14ac:dyDescent="0.25">
      <c r="B49" s="298" t="s">
        <v>323</v>
      </c>
      <c r="C49" s="299"/>
      <c r="D49" s="299"/>
      <c r="E49" s="311" t="s">
        <v>347</v>
      </c>
      <c r="F49" s="311"/>
      <c r="G49" s="311"/>
      <c r="H49" s="311"/>
      <c r="I49" s="311"/>
      <c r="J49" s="311"/>
      <c r="K49" s="186" t="s">
        <v>345</v>
      </c>
    </row>
    <row r="50" spans="2:11" ht="33" customHeight="1" x14ac:dyDescent="0.25">
      <c r="B50" s="298" t="s">
        <v>292</v>
      </c>
      <c r="C50" s="299"/>
      <c r="D50" s="299"/>
      <c r="E50" s="311" t="s">
        <v>353</v>
      </c>
      <c r="F50" s="311"/>
      <c r="G50" s="311"/>
      <c r="H50" s="311"/>
      <c r="I50" s="311"/>
      <c r="J50" s="311"/>
      <c r="K50" s="186" t="s">
        <v>348</v>
      </c>
    </row>
    <row r="51" spans="2:11" ht="12" customHeight="1" thickBot="1" x14ac:dyDescent="0.3">
      <c r="B51" s="304"/>
      <c r="C51" s="305"/>
      <c r="D51" s="305"/>
      <c r="E51" s="306"/>
      <c r="F51" s="306"/>
      <c r="G51" s="306"/>
      <c r="H51" s="306"/>
      <c r="I51" s="306"/>
      <c r="J51" s="306"/>
      <c r="K51" s="190"/>
    </row>
  </sheetData>
  <mergeCells count="82">
    <mergeCell ref="B39:D39"/>
    <mergeCell ref="E39:J39"/>
    <mergeCell ref="B37:D37"/>
    <mergeCell ref="E37:J37"/>
    <mergeCell ref="B32:D32"/>
    <mergeCell ref="E32:J32"/>
    <mergeCell ref="B33:D33"/>
    <mergeCell ref="E33:J33"/>
    <mergeCell ref="B34:D34"/>
    <mergeCell ref="E34:J34"/>
    <mergeCell ref="B38:D38"/>
    <mergeCell ref="E38:J38"/>
    <mergeCell ref="B35:D35"/>
    <mergeCell ref="E35:J35"/>
    <mergeCell ref="B36:D36"/>
    <mergeCell ref="E36:J36"/>
    <mergeCell ref="B23:D23"/>
    <mergeCell ref="E23:J23"/>
    <mergeCell ref="B24:D24"/>
    <mergeCell ref="E24:J24"/>
    <mergeCell ref="B25:D25"/>
    <mergeCell ref="E25:J25"/>
    <mergeCell ref="B30:D30"/>
    <mergeCell ref="E30:J30"/>
    <mergeCell ref="B31:D31"/>
    <mergeCell ref="E31:J31"/>
    <mergeCell ref="B29:D29"/>
    <mergeCell ref="E29:J29"/>
    <mergeCell ref="B26:D26"/>
    <mergeCell ref="E26:J26"/>
    <mergeCell ref="B27:D27"/>
    <mergeCell ref="E27:J27"/>
    <mergeCell ref="B28:D28"/>
    <mergeCell ref="E28:J28"/>
    <mergeCell ref="E40:J40"/>
    <mergeCell ref="B41:D41"/>
    <mergeCell ref="E41:J41"/>
    <mergeCell ref="B46:D46"/>
    <mergeCell ref="E46:J46"/>
    <mergeCell ref="B42:K42"/>
    <mergeCell ref="B43:K43"/>
    <mergeCell ref="B44:D44"/>
    <mergeCell ref="E44:J44"/>
    <mergeCell ref="E47:J47"/>
    <mergeCell ref="B48:D48"/>
    <mergeCell ref="E48:J48"/>
    <mergeCell ref="B45:D45"/>
    <mergeCell ref="E45:J45"/>
    <mergeCell ref="B51:D51"/>
    <mergeCell ref="E51:J51"/>
    <mergeCell ref="B17:K17"/>
    <mergeCell ref="B18:K18"/>
    <mergeCell ref="B19:D19"/>
    <mergeCell ref="E19:J19"/>
    <mergeCell ref="B21:D21"/>
    <mergeCell ref="E21:J21"/>
    <mergeCell ref="B22:D22"/>
    <mergeCell ref="E22:J22"/>
    <mergeCell ref="B49:D49"/>
    <mergeCell ref="E49:J49"/>
    <mergeCell ref="B50:D50"/>
    <mergeCell ref="E50:J50"/>
    <mergeCell ref="B40:D40"/>
    <mergeCell ref="B47:D47"/>
    <mergeCell ref="B14:D14"/>
    <mergeCell ref="E14:J14"/>
    <mergeCell ref="B15:D15"/>
    <mergeCell ref="E15:J15"/>
    <mergeCell ref="B20:D20"/>
    <mergeCell ref="E20:J20"/>
    <mergeCell ref="B10:K10"/>
    <mergeCell ref="B11:K11"/>
    <mergeCell ref="B12:D12"/>
    <mergeCell ref="E12:J12"/>
    <mergeCell ref="B13:D13"/>
    <mergeCell ref="E13:J13"/>
    <mergeCell ref="B8:K8"/>
    <mergeCell ref="B2:K2"/>
    <mergeCell ref="B4:D4"/>
    <mergeCell ref="E4:K4"/>
    <mergeCell ref="B6:D6"/>
    <mergeCell ref="E6:K6"/>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76"/>
      <c r="B1" s="376"/>
      <c r="C1" s="376"/>
      <c r="D1" s="376"/>
      <c r="E1" s="257" t="s">
        <v>95</v>
      </c>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9"/>
      <c r="BT1" s="378"/>
      <c r="BU1" s="379"/>
      <c r="BV1" s="379"/>
      <c r="BW1" s="379"/>
      <c r="BX1" s="379"/>
      <c r="BY1" s="379"/>
      <c r="BZ1" s="380"/>
    </row>
    <row r="2" spans="1:78" ht="24" customHeight="1" x14ac:dyDescent="0.25">
      <c r="A2" s="376"/>
      <c r="B2" s="376"/>
      <c r="C2" s="376"/>
      <c r="D2" s="376"/>
      <c r="E2" s="257" t="s">
        <v>96</v>
      </c>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9"/>
      <c r="BT2" s="381"/>
      <c r="BU2" s="382"/>
      <c r="BV2" s="382"/>
      <c r="BW2" s="382"/>
      <c r="BX2" s="382"/>
      <c r="BY2" s="382"/>
      <c r="BZ2" s="383"/>
    </row>
    <row r="3" spans="1:78" ht="20.25" customHeight="1" thickBot="1" x14ac:dyDescent="0.3">
      <c r="A3" s="377"/>
      <c r="B3" s="377"/>
      <c r="C3" s="377"/>
      <c r="D3" s="377"/>
      <c r="E3" s="387" t="s">
        <v>97</v>
      </c>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5"/>
      <c r="AI3" s="5"/>
      <c r="AJ3" s="276"/>
      <c r="AK3" s="276"/>
      <c r="AL3" s="276"/>
      <c r="AM3" s="276"/>
      <c r="AN3" s="276"/>
      <c r="AO3" s="276"/>
      <c r="AP3" s="276"/>
      <c r="AQ3" s="276"/>
      <c r="AR3" s="276"/>
      <c r="AS3" s="276"/>
      <c r="AT3" s="276"/>
      <c r="AU3" s="276"/>
      <c r="AV3" s="276"/>
      <c r="AW3" s="276"/>
      <c r="AX3" s="276"/>
      <c r="AY3" s="276"/>
      <c r="AZ3" s="276"/>
      <c r="BA3" s="276"/>
      <c r="BB3" s="276"/>
      <c r="BC3" s="277"/>
      <c r="BD3" s="275" t="s">
        <v>112</v>
      </c>
      <c r="BE3" s="276"/>
      <c r="BF3" s="276"/>
      <c r="BG3" s="276"/>
      <c r="BH3" s="276"/>
      <c r="BI3" s="276"/>
      <c r="BJ3" s="277"/>
      <c r="BK3" s="275" t="s">
        <v>150</v>
      </c>
      <c r="BL3" s="276"/>
      <c r="BM3" s="276"/>
      <c r="BN3" s="276"/>
      <c r="BO3" s="276"/>
      <c r="BP3" s="276"/>
      <c r="BQ3" s="276"/>
      <c r="BR3" s="276"/>
      <c r="BS3" s="277"/>
      <c r="BT3" s="384"/>
      <c r="BU3" s="385"/>
      <c r="BV3" s="385"/>
      <c r="BW3" s="385"/>
      <c r="BX3" s="385"/>
      <c r="BY3" s="385"/>
      <c r="BZ3" s="386"/>
    </row>
    <row r="4" spans="1:78" ht="20.25" customHeight="1" thickTop="1" x14ac:dyDescent="0.25">
      <c r="A4" s="375"/>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5"/>
      <c r="AI4" s="375"/>
      <c r="AJ4" s="375"/>
      <c r="AK4" s="375"/>
      <c r="AL4" s="375"/>
      <c r="AM4" s="375"/>
      <c r="AN4" s="375"/>
      <c r="AO4" s="375"/>
      <c r="AP4" s="375"/>
      <c r="AQ4" s="375"/>
      <c r="AR4" s="375"/>
      <c r="AS4" s="375"/>
      <c r="AT4" s="375"/>
      <c r="AU4" s="375"/>
      <c r="AV4" s="375"/>
      <c r="AW4" s="375"/>
      <c r="AX4" s="375"/>
      <c r="AY4" s="375"/>
      <c r="AZ4" s="375"/>
      <c r="BA4" s="375"/>
      <c r="BB4" s="375"/>
      <c r="BC4" s="375"/>
      <c r="BD4" s="375"/>
      <c r="BE4" s="375"/>
      <c r="BF4" s="375"/>
      <c r="BG4" s="375"/>
      <c r="BH4" s="375"/>
      <c r="BI4" s="375"/>
      <c r="BJ4" s="375"/>
      <c r="BK4" s="375"/>
      <c r="BL4" s="375"/>
      <c r="BM4" s="375"/>
      <c r="BN4" s="375"/>
      <c r="BO4" s="375"/>
      <c r="BP4" s="375"/>
      <c r="BQ4" s="375"/>
      <c r="BR4" s="375"/>
      <c r="BS4" s="375"/>
      <c r="BT4" s="375"/>
      <c r="BU4" s="375"/>
      <c r="BV4" s="375"/>
      <c r="BW4" s="375"/>
      <c r="BX4" s="375"/>
      <c r="BY4" s="375"/>
      <c r="BZ4" s="375"/>
    </row>
    <row r="5" spans="1:78" ht="34.5" customHeight="1" x14ac:dyDescent="0.25">
      <c r="A5" s="389" t="s">
        <v>4</v>
      </c>
      <c r="B5" s="389"/>
      <c r="C5" s="389"/>
      <c r="D5" s="389"/>
      <c r="E5" s="390" t="s">
        <v>151</v>
      </c>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0"/>
      <c r="BO5" s="390"/>
      <c r="BP5" s="390"/>
      <c r="BQ5" s="390"/>
      <c r="BR5" s="390"/>
      <c r="BS5" s="390"/>
      <c r="BT5" s="390"/>
      <c r="BU5" s="390"/>
      <c r="BV5" s="390"/>
      <c r="BW5" s="390"/>
      <c r="BX5" s="390"/>
      <c r="BY5" s="390"/>
      <c r="BZ5" s="391"/>
    </row>
    <row r="6" spans="1:78" ht="34.5" customHeight="1" x14ac:dyDescent="0.25">
      <c r="A6" s="392" t="s">
        <v>3</v>
      </c>
      <c r="B6" s="393"/>
      <c r="C6" s="393"/>
      <c r="D6" s="394"/>
      <c r="E6" s="395">
        <v>2020</v>
      </c>
      <c r="F6" s="395"/>
      <c r="G6" s="395"/>
      <c r="H6" s="395"/>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395"/>
      <c r="AN6" s="395"/>
      <c r="AO6" s="395"/>
      <c r="AP6" s="395"/>
      <c r="AQ6" s="395"/>
      <c r="AR6" s="395"/>
      <c r="AS6" s="395"/>
      <c r="AT6" s="395"/>
      <c r="AU6" s="395"/>
      <c r="AV6" s="395"/>
      <c r="AW6" s="395"/>
      <c r="AX6" s="395"/>
      <c r="AY6" s="395"/>
      <c r="AZ6" s="395"/>
      <c r="BA6" s="395"/>
      <c r="BB6" s="395"/>
      <c r="BC6" s="395"/>
      <c r="BD6" s="395"/>
      <c r="BE6" s="395"/>
      <c r="BF6" s="395"/>
      <c r="BG6" s="395"/>
      <c r="BH6" s="395"/>
      <c r="BI6" s="395"/>
      <c r="BJ6" s="395"/>
      <c r="BK6" s="395"/>
      <c r="BL6" s="395"/>
      <c r="BM6" s="395"/>
      <c r="BN6" s="395"/>
      <c r="BO6" s="395"/>
      <c r="BP6" s="395"/>
      <c r="BQ6" s="395"/>
      <c r="BR6" s="395"/>
      <c r="BS6" s="395"/>
      <c r="BT6" s="395"/>
      <c r="BU6" s="395"/>
      <c r="BV6" s="395"/>
      <c r="BW6" s="395"/>
      <c r="BX6" s="395"/>
      <c r="BY6" s="395"/>
      <c r="BZ6" s="396"/>
    </row>
    <row r="7" spans="1:78" ht="15" customHeight="1" thickBot="1" x14ac:dyDescent="0.3">
      <c r="A7" s="375"/>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5"/>
      <c r="AZ7" s="375"/>
      <c r="BA7" s="375"/>
      <c r="BB7" s="375"/>
      <c r="BC7" s="375"/>
      <c r="BD7" s="375"/>
      <c r="BE7" s="375"/>
      <c r="BF7" s="375"/>
      <c r="BG7" s="375"/>
      <c r="BH7" s="375"/>
      <c r="BI7" s="375"/>
      <c r="BJ7" s="375"/>
      <c r="BK7" s="375"/>
      <c r="BL7" s="375"/>
      <c r="BM7" s="375"/>
      <c r="BN7" s="375"/>
      <c r="BO7" s="375"/>
      <c r="BP7" s="375"/>
      <c r="BQ7" s="375"/>
      <c r="BR7" s="375"/>
      <c r="BS7" s="375"/>
      <c r="BT7" s="375"/>
      <c r="BU7" s="375"/>
      <c r="BV7" s="375"/>
      <c r="BW7" s="375"/>
      <c r="BX7" s="375"/>
      <c r="BY7" s="375"/>
      <c r="BZ7" s="375"/>
    </row>
    <row r="8" spans="1:78" ht="40.5" customHeight="1" x14ac:dyDescent="0.25">
      <c r="A8" s="353" t="s">
        <v>147</v>
      </c>
      <c r="B8" s="354"/>
      <c r="C8" s="354"/>
      <c r="D8" s="354"/>
      <c r="E8" s="354"/>
      <c r="F8" s="354"/>
      <c r="G8" s="354"/>
      <c r="H8" s="354"/>
      <c r="I8" s="354"/>
      <c r="J8" s="354"/>
      <c r="K8" s="354"/>
      <c r="L8" s="354"/>
      <c r="M8" s="354"/>
      <c r="N8" s="354"/>
      <c r="O8" s="354"/>
      <c r="P8" s="354"/>
      <c r="Q8" s="354"/>
      <c r="R8" s="354"/>
      <c r="S8" s="355"/>
      <c r="T8" s="10"/>
      <c r="U8" s="356" t="s">
        <v>146</v>
      </c>
      <c r="V8" s="357"/>
      <c r="W8" s="357"/>
      <c r="X8" s="357"/>
      <c r="Y8" s="357"/>
      <c r="Z8" s="357"/>
      <c r="AA8" s="357"/>
      <c r="AB8" s="357"/>
      <c r="AC8" s="357"/>
      <c r="AD8" s="357"/>
      <c r="AE8" s="357"/>
      <c r="AF8" s="357"/>
      <c r="AG8" s="357"/>
      <c r="AH8" s="357"/>
      <c r="AI8" s="357"/>
      <c r="AJ8" s="357"/>
      <c r="AK8" s="357"/>
      <c r="AL8" s="357"/>
      <c r="AM8" s="357"/>
      <c r="AN8" s="357"/>
      <c r="AO8" s="357"/>
      <c r="AP8" s="357"/>
      <c r="AQ8" s="357"/>
      <c r="AR8" s="357"/>
      <c r="AS8" s="357"/>
      <c r="AT8" s="357"/>
      <c r="AU8" s="357"/>
      <c r="AV8" s="357"/>
      <c r="AW8" s="358"/>
      <c r="AX8" s="10"/>
      <c r="AY8" s="359" t="s">
        <v>145</v>
      </c>
      <c r="AZ8" s="360"/>
      <c r="BA8" s="360"/>
      <c r="BB8" s="360"/>
      <c r="BC8" s="360"/>
      <c r="BD8" s="360"/>
      <c r="BE8" s="360"/>
      <c r="BF8" s="360"/>
      <c r="BG8" s="360"/>
      <c r="BH8" s="360"/>
      <c r="BI8" s="360"/>
      <c r="BJ8" s="360"/>
      <c r="BK8" s="360"/>
      <c r="BL8" s="360"/>
      <c r="BM8" s="360"/>
      <c r="BN8" s="360"/>
      <c r="BO8" s="360"/>
      <c r="BP8" s="360"/>
      <c r="BQ8" s="360"/>
      <c r="BR8" s="360"/>
      <c r="BS8" s="360"/>
      <c r="BT8" s="360"/>
      <c r="BU8" s="360"/>
      <c r="BV8" s="360"/>
      <c r="BW8" s="360"/>
      <c r="BX8" s="360"/>
      <c r="BY8" s="360"/>
      <c r="BZ8" s="361"/>
    </row>
    <row r="9" spans="1:78" s="13" customFormat="1" ht="52.5" customHeight="1" x14ac:dyDescent="0.2">
      <c r="A9" s="362" t="s">
        <v>2</v>
      </c>
      <c r="B9" s="363" t="s">
        <v>144</v>
      </c>
      <c r="C9" s="363" t="s">
        <v>143</v>
      </c>
      <c r="D9" s="363" t="s">
        <v>142</v>
      </c>
      <c r="E9" s="363" t="s">
        <v>141</v>
      </c>
      <c r="F9" s="364" t="s">
        <v>140</v>
      </c>
      <c r="G9" s="365"/>
      <c r="H9" s="365"/>
      <c r="I9" s="365"/>
      <c r="J9" s="365"/>
      <c r="K9" s="365"/>
      <c r="L9" s="365"/>
      <c r="M9" s="11"/>
      <c r="N9" s="11"/>
      <c r="O9" s="11"/>
      <c r="P9" s="11"/>
      <c r="Q9" s="9" t="s">
        <v>139</v>
      </c>
      <c r="R9" s="364" t="s">
        <v>138</v>
      </c>
      <c r="S9" s="365"/>
      <c r="T9" s="12"/>
      <c r="U9" s="368" t="s">
        <v>152</v>
      </c>
      <c r="V9" s="369"/>
      <c r="W9" s="369"/>
      <c r="X9" s="369"/>
      <c r="Y9" s="369"/>
      <c r="Z9" s="369"/>
      <c r="AA9" s="369"/>
      <c r="AB9" s="369"/>
      <c r="AC9" s="369"/>
      <c r="AD9" s="369"/>
      <c r="AE9" s="369"/>
      <c r="AF9" s="369"/>
      <c r="AG9" s="370"/>
      <c r="AH9" s="371" t="s">
        <v>137</v>
      </c>
      <c r="AI9" s="371" t="s">
        <v>136</v>
      </c>
      <c r="AJ9" s="373" t="s">
        <v>135</v>
      </c>
      <c r="AK9" s="373"/>
      <c r="AL9" s="373"/>
      <c r="AM9" s="373"/>
      <c r="AN9" s="373"/>
      <c r="AO9" s="373"/>
      <c r="AP9" s="373"/>
      <c r="AQ9" s="373"/>
      <c r="AR9" s="373"/>
      <c r="AS9" s="373"/>
      <c r="AT9" s="373"/>
      <c r="AU9" s="374"/>
      <c r="AV9" s="371" t="s">
        <v>134</v>
      </c>
      <c r="AW9" s="344" t="s">
        <v>133</v>
      </c>
      <c r="AX9" s="12"/>
      <c r="AY9" s="346" t="s">
        <v>132</v>
      </c>
      <c r="AZ9" s="347"/>
      <c r="BA9" s="347"/>
      <c r="BB9" s="347"/>
      <c r="BC9" s="347"/>
      <c r="BD9" s="347"/>
      <c r="BE9" s="347"/>
      <c r="BF9" s="347"/>
      <c r="BG9" s="347"/>
      <c r="BH9" s="347"/>
      <c r="BI9" s="347"/>
      <c r="BJ9" s="348"/>
      <c r="BK9" s="349" t="s">
        <v>131</v>
      </c>
      <c r="BL9" s="351" t="s">
        <v>130</v>
      </c>
      <c r="BM9" s="347" t="s">
        <v>129</v>
      </c>
      <c r="BN9" s="347"/>
      <c r="BO9" s="347"/>
      <c r="BP9" s="347"/>
      <c r="BQ9" s="347"/>
      <c r="BR9" s="347"/>
      <c r="BS9" s="347"/>
      <c r="BT9" s="347"/>
      <c r="BU9" s="347"/>
      <c r="BV9" s="347"/>
      <c r="BW9" s="347"/>
      <c r="BX9" s="348"/>
      <c r="BY9" s="336" t="s">
        <v>128</v>
      </c>
      <c r="BZ9" s="366" t="s">
        <v>153</v>
      </c>
    </row>
    <row r="10" spans="1:78" s="13" customFormat="1" ht="86.25" customHeight="1" thickBot="1" x14ac:dyDescent="0.25">
      <c r="A10" s="362"/>
      <c r="B10" s="363"/>
      <c r="C10" s="363"/>
      <c r="D10" s="363"/>
      <c r="E10" s="363"/>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372"/>
      <c r="AI10" s="372"/>
      <c r="AJ10" s="24" t="s">
        <v>6</v>
      </c>
      <c r="AK10" s="25" t="s">
        <v>7</v>
      </c>
      <c r="AL10" s="25" t="s">
        <v>8</v>
      </c>
      <c r="AM10" s="25" t="s">
        <v>9</v>
      </c>
      <c r="AN10" s="21" t="s">
        <v>10</v>
      </c>
      <c r="AO10" s="21" t="s">
        <v>11</v>
      </c>
      <c r="AP10" s="21" t="s">
        <v>12</v>
      </c>
      <c r="AQ10" s="21" t="s">
        <v>13</v>
      </c>
      <c r="AR10" s="21" t="s">
        <v>14</v>
      </c>
      <c r="AS10" s="21" t="s">
        <v>15</v>
      </c>
      <c r="AT10" s="21" t="s">
        <v>16</v>
      </c>
      <c r="AU10" s="21" t="s">
        <v>17</v>
      </c>
      <c r="AV10" s="372"/>
      <c r="AW10" s="345"/>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350"/>
      <c r="BL10" s="352"/>
      <c r="BM10" s="22" t="s">
        <v>6</v>
      </c>
      <c r="BN10" s="22" t="s">
        <v>7</v>
      </c>
      <c r="BO10" s="22" t="s">
        <v>8</v>
      </c>
      <c r="BP10" s="22" t="s">
        <v>9</v>
      </c>
      <c r="BQ10" s="22" t="s">
        <v>10</v>
      </c>
      <c r="BR10" s="22" t="s">
        <v>11</v>
      </c>
      <c r="BS10" s="22" t="s">
        <v>12</v>
      </c>
      <c r="BT10" s="22" t="s">
        <v>13</v>
      </c>
      <c r="BU10" s="22" t="s">
        <v>14</v>
      </c>
      <c r="BV10" s="22" t="s">
        <v>15</v>
      </c>
      <c r="BW10" s="22" t="s">
        <v>16</v>
      </c>
      <c r="BX10" s="22" t="s">
        <v>17</v>
      </c>
      <c r="BY10" s="337"/>
      <c r="BZ10" s="367"/>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338" t="s">
        <v>33</v>
      </c>
      <c r="C15" s="338" t="s">
        <v>69</v>
      </c>
      <c r="D15" s="338" t="s">
        <v>98</v>
      </c>
      <c r="E15" s="338" t="s">
        <v>156</v>
      </c>
      <c r="F15" s="341" t="s">
        <v>157</v>
      </c>
      <c r="G15" s="70" t="s">
        <v>178</v>
      </c>
      <c r="H15" s="339">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339"/>
      <c r="C16" s="339"/>
      <c r="D16" s="339"/>
      <c r="E16" s="339"/>
      <c r="F16" s="342"/>
      <c r="G16" s="70" t="s">
        <v>172</v>
      </c>
      <c r="H16" s="339"/>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339"/>
      <c r="C17" s="339"/>
      <c r="D17" s="339"/>
      <c r="E17" s="339"/>
      <c r="F17" s="342"/>
      <c r="G17" s="70" t="s">
        <v>172</v>
      </c>
      <c r="H17" s="339"/>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340"/>
      <c r="C18" s="340"/>
      <c r="D18" s="340"/>
      <c r="E18" s="340"/>
      <c r="F18" s="343"/>
      <c r="G18" s="70" t="s">
        <v>172</v>
      </c>
      <c r="H18" s="340"/>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330"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331"/>
      <c r="C20" s="333" t="s">
        <v>1</v>
      </c>
      <c r="D20" s="333" t="s">
        <v>51</v>
      </c>
      <c r="E20" s="333" t="s">
        <v>82</v>
      </c>
      <c r="F20" s="330" t="s">
        <v>183</v>
      </c>
      <c r="G20" s="106" t="s">
        <v>186</v>
      </c>
      <c r="H20" s="330"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331"/>
      <c r="C21" s="334"/>
      <c r="D21" s="334"/>
      <c r="E21" s="334"/>
      <c r="F21" s="331"/>
      <c r="G21" s="106" t="s">
        <v>186</v>
      </c>
      <c r="H21" s="331"/>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332"/>
      <c r="C22" s="335"/>
      <c r="D22" s="335"/>
      <c r="E22" s="335"/>
      <c r="F22" s="332"/>
      <c r="G22" s="106" t="s">
        <v>186</v>
      </c>
      <c r="H22" s="332"/>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29" t="s">
        <v>203</v>
      </c>
      <c r="B33" s="329"/>
      <c r="C33" s="329"/>
      <c r="D33" s="329"/>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01" t="s">
        <v>210</v>
      </c>
      <c r="B2" s="402"/>
      <c r="C2" s="402"/>
      <c r="D2" s="402"/>
      <c r="E2" s="402"/>
      <c r="F2" s="403"/>
    </row>
    <row r="3" spans="1:7" x14ac:dyDescent="0.25">
      <c r="A3" s="407" t="s">
        <v>211</v>
      </c>
      <c r="B3" s="408" t="s">
        <v>212</v>
      </c>
      <c r="C3" s="167" t="s">
        <v>213</v>
      </c>
      <c r="D3" s="168" t="s">
        <v>214</v>
      </c>
      <c r="E3" s="168" t="s">
        <v>214</v>
      </c>
      <c r="F3" s="168" t="s">
        <v>215</v>
      </c>
    </row>
    <row r="4" spans="1:7" x14ac:dyDescent="0.25">
      <c r="A4" s="407"/>
      <c r="B4" s="408"/>
      <c r="C4" s="167" t="s">
        <v>216</v>
      </c>
      <c r="D4" s="168" t="s">
        <v>217</v>
      </c>
      <c r="E4" s="168" t="s">
        <v>217</v>
      </c>
      <c r="F4" s="168" t="s">
        <v>215</v>
      </c>
    </row>
    <row r="5" spans="1:7" x14ac:dyDescent="0.25">
      <c r="A5" s="407"/>
      <c r="B5" s="408"/>
      <c r="C5" s="167" t="s">
        <v>142</v>
      </c>
      <c r="D5" s="168" t="s">
        <v>218</v>
      </c>
      <c r="E5" s="168" t="s">
        <v>218</v>
      </c>
      <c r="F5" s="168" t="s">
        <v>215</v>
      </c>
    </row>
    <row r="6" spans="1:7" x14ac:dyDescent="0.25">
      <c r="A6" s="407"/>
      <c r="B6" s="408"/>
      <c r="C6" s="167" t="s">
        <v>141</v>
      </c>
      <c r="D6" s="168" t="s">
        <v>219</v>
      </c>
      <c r="E6" s="168" t="s">
        <v>219</v>
      </c>
      <c r="F6" s="168" t="s">
        <v>215</v>
      </c>
    </row>
    <row r="7" spans="1:7" ht="38.25" x14ac:dyDescent="0.25">
      <c r="A7" s="407"/>
      <c r="B7" s="397" t="s">
        <v>140</v>
      </c>
      <c r="C7" s="169" t="s">
        <v>220</v>
      </c>
      <c r="D7" s="168" t="s">
        <v>221</v>
      </c>
      <c r="E7" s="168" t="s">
        <v>221</v>
      </c>
      <c r="F7" s="168" t="s">
        <v>222</v>
      </c>
    </row>
    <row r="8" spans="1:7" ht="84" customHeight="1" x14ac:dyDescent="0.25">
      <c r="A8" s="407"/>
      <c r="B8" s="397"/>
      <c r="C8" s="169" t="s">
        <v>223</v>
      </c>
      <c r="D8" s="170" t="s">
        <v>224</v>
      </c>
      <c r="E8" s="171" t="s">
        <v>225</v>
      </c>
      <c r="F8" s="168" t="s">
        <v>226</v>
      </c>
    </row>
    <row r="9" spans="1:7" x14ac:dyDescent="0.25">
      <c r="A9" s="407"/>
      <c r="B9" s="397"/>
      <c r="C9" s="169" t="s">
        <v>227</v>
      </c>
      <c r="D9" s="170" t="s">
        <v>228</v>
      </c>
      <c r="E9" s="170" t="s">
        <v>229</v>
      </c>
      <c r="F9" s="168" t="s">
        <v>215</v>
      </c>
    </row>
    <row r="10" spans="1:7" ht="50.25" customHeight="1" x14ac:dyDescent="0.25">
      <c r="A10" s="407"/>
      <c r="B10" s="397"/>
      <c r="C10" s="172" t="s">
        <v>230</v>
      </c>
      <c r="D10" s="173" t="s">
        <v>224</v>
      </c>
      <c r="E10" s="174" t="s">
        <v>231</v>
      </c>
      <c r="F10" s="175" t="s">
        <v>232</v>
      </c>
    </row>
    <row r="11" spans="1:7" ht="25.5" x14ac:dyDescent="0.25">
      <c r="A11" s="407"/>
      <c r="B11" s="397"/>
      <c r="C11" s="172" t="s">
        <v>233</v>
      </c>
      <c r="D11" s="173" t="s">
        <v>224</v>
      </c>
      <c r="E11" s="174" t="s">
        <v>234</v>
      </c>
      <c r="F11" s="175" t="s">
        <v>235</v>
      </c>
    </row>
    <row r="12" spans="1:7" ht="25.5" x14ac:dyDescent="0.25">
      <c r="A12" s="407"/>
      <c r="B12" s="397"/>
      <c r="C12" s="172" t="s">
        <v>236</v>
      </c>
      <c r="D12" s="173" t="s">
        <v>224</v>
      </c>
      <c r="E12" s="174" t="s">
        <v>237</v>
      </c>
      <c r="F12" s="173" t="s">
        <v>238</v>
      </c>
    </row>
    <row r="13" spans="1:7" ht="141" customHeight="1" x14ac:dyDescent="0.25">
      <c r="A13" s="407"/>
      <c r="B13" s="397"/>
      <c r="C13" s="172" t="s">
        <v>239</v>
      </c>
      <c r="D13" s="173" t="s">
        <v>224</v>
      </c>
      <c r="E13" s="174" t="s">
        <v>240</v>
      </c>
      <c r="F13" s="175" t="s">
        <v>241</v>
      </c>
    </row>
    <row r="14" spans="1:7" x14ac:dyDescent="0.25">
      <c r="A14" s="407"/>
      <c r="B14" s="397"/>
      <c r="C14" s="172" t="s">
        <v>242</v>
      </c>
      <c r="D14" s="170" t="s">
        <v>229</v>
      </c>
      <c r="E14" s="170" t="s">
        <v>243</v>
      </c>
      <c r="F14" s="168" t="s">
        <v>215</v>
      </c>
    </row>
    <row r="15" spans="1:7" x14ac:dyDescent="0.25">
      <c r="A15" s="407"/>
      <c r="B15" s="397"/>
      <c r="C15" s="172" t="s">
        <v>118</v>
      </c>
      <c r="D15" s="170" t="s">
        <v>244</v>
      </c>
      <c r="E15" s="170" t="s">
        <v>245</v>
      </c>
      <c r="F15" s="168" t="s">
        <v>215</v>
      </c>
    </row>
    <row r="16" spans="1:7" ht="25.5" x14ac:dyDescent="0.25">
      <c r="A16" s="407"/>
      <c r="B16" s="397"/>
      <c r="C16" s="172" t="s">
        <v>246</v>
      </c>
      <c r="D16" s="173" t="s">
        <v>224</v>
      </c>
      <c r="E16" s="170" t="s">
        <v>247</v>
      </c>
      <c r="F16" s="175" t="s">
        <v>248</v>
      </c>
    </row>
    <row r="17" spans="1:6" ht="57" customHeight="1" x14ac:dyDescent="0.25">
      <c r="A17" s="407"/>
      <c r="B17" s="176" t="s">
        <v>249</v>
      </c>
      <c r="C17" s="169" t="s">
        <v>250</v>
      </c>
      <c r="D17" s="173" t="s">
        <v>251</v>
      </c>
      <c r="E17" s="173" t="s">
        <v>252</v>
      </c>
      <c r="F17" s="168" t="s">
        <v>215</v>
      </c>
    </row>
    <row r="18" spans="1:6" ht="63.75" x14ac:dyDescent="0.25">
      <c r="A18" s="407"/>
      <c r="B18" s="408" t="s">
        <v>253</v>
      </c>
      <c r="C18" s="169" t="s">
        <v>254</v>
      </c>
      <c r="D18" s="173" t="s">
        <v>255</v>
      </c>
      <c r="E18" s="173" t="s">
        <v>256</v>
      </c>
      <c r="F18" s="168" t="s">
        <v>215</v>
      </c>
    </row>
    <row r="19" spans="1:6" x14ac:dyDescent="0.25">
      <c r="A19" s="407"/>
      <c r="B19" s="408"/>
      <c r="C19" s="169" t="s">
        <v>257</v>
      </c>
      <c r="D19" s="173" t="s">
        <v>255</v>
      </c>
      <c r="E19" s="173" t="s">
        <v>258</v>
      </c>
      <c r="F19" s="168" t="s">
        <v>215</v>
      </c>
    </row>
    <row r="20" spans="1:6" x14ac:dyDescent="0.25">
      <c r="A20" s="404" t="s">
        <v>259</v>
      </c>
      <c r="B20" s="405"/>
      <c r="C20" s="405"/>
      <c r="D20" s="405"/>
      <c r="E20" s="405"/>
      <c r="F20" s="406"/>
    </row>
    <row r="21" spans="1:6" ht="90" customHeight="1" x14ac:dyDescent="0.25">
      <c r="A21" s="397" t="s">
        <v>260</v>
      </c>
      <c r="B21" s="398" t="s">
        <v>261</v>
      </c>
      <c r="C21" s="177" t="s">
        <v>262</v>
      </c>
      <c r="D21" s="170" t="s">
        <v>263</v>
      </c>
      <c r="E21" s="170" t="s">
        <v>264</v>
      </c>
      <c r="F21" s="168" t="s">
        <v>265</v>
      </c>
    </row>
    <row r="22" spans="1:6" x14ac:dyDescent="0.25">
      <c r="A22" s="397"/>
      <c r="B22" s="399"/>
      <c r="C22" s="169" t="s">
        <v>266</v>
      </c>
      <c r="D22" s="170" t="s">
        <v>267</v>
      </c>
      <c r="E22" s="173" t="s">
        <v>258</v>
      </c>
      <c r="F22" s="178" t="s">
        <v>268</v>
      </c>
    </row>
    <row r="23" spans="1:6" ht="25.5" x14ac:dyDescent="0.25">
      <c r="A23" s="397"/>
      <c r="B23" s="400"/>
      <c r="C23" s="169" t="s">
        <v>269</v>
      </c>
      <c r="D23" s="170" t="s">
        <v>270</v>
      </c>
      <c r="E23" s="173" t="s">
        <v>271</v>
      </c>
      <c r="F23" s="178" t="s">
        <v>268</v>
      </c>
    </row>
    <row r="24" spans="1:6" ht="83.25" customHeight="1" x14ac:dyDescent="0.25">
      <c r="A24" s="397"/>
      <c r="B24" s="398" t="s">
        <v>272</v>
      </c>
      <c r="C24" s="177" t="s">
        <v>273</v>
      </c>
      <c r="D24" s="170" t="s">
        <v>274</v>
      </c>
      <c r="E24" s="173" t="s">
        <v>275</v>
      </c>
      <c r="F24" s="168" t="s">
        <v>276</v>
      </c>
    </row>
    <row r="25" spans="1:6" x14ac:dyDescent="0.25">
      <c r="A25" s="397"/>
      <c r="B25" s="399"/>
      <c r="C25" s="169" t="s">
        <v>266</v>
      </c>
      <c r="D25" s="170" t="s">
        <v>267</v>
      </c>
      <c r="E25" s="173" t="s">
        <v>277</v>
      </c>
      <c r="F25" s="168" t="s">
        <v>276</v>
      </c>
    </row>
    <row r="26" spans="1:6" ht="25.5" x14ac:dyDescent="0.25">
      <c r="A26" s="397"/>
      <c r="B26" s="400"/>
      <c r="C26" s="169" t="s">
        <v>269</v>
      </c>
      <c r="F26" s="168" t="s">
        <v>276</v>
      </c>
    </row>
    <row r="27" spans="1:6" x14ac:dyDescent="0.25">
      <c r="A27" s="401" t="s">
        <v>278</v>
      </c>
      <c r="B27" s="402"/>
      <c r="C27" s="402"/>
      <c r="D27" s="402"/>
      <c r="E27" s="402"/>
      <c r="F27" s="403"/>
    </row>
    <row r="28" spans="1:6" ht="26.25" x14ac:dyDescent="0.25">
      <c r="A28" s="397" t="s">
        <v>279</v>
      </c>
      <c r="B28" s="398" t="s">
        <v>280</v>
      </c>
      <c r="C28" s="177" t="s">
        <v>281</v>
      </c>
      <c r="D28" s="170" t="s">
        <v>224</v>
      </c>
      <c r="E28" s="170" t="s">
        <v>224</v>
      </c>
      <c r="F28" s="168" t="s">
        <v>265</v>
      </c>
    </row>
    <row r="29" spans="1:6" x14ac:dyDescent="0.25">
      <c r="A29" s="397"/>
      <c r="B29" s="399"/>
      <c r="C29" s="169" t="s">
        <v>282</v>
      </c>
      <c r="D29" s="170" t="s">
        <v>224</v>
      </c>
      <c r="E29" s="170" t="s">
        <v>224</v>
      </c>
      <c r="F29" s="178" t="s">
        <v>268</v>
      </c>
    </row>
    <row r="30" spans="1:6" x14ac:dyDescent="0.25">
      <c r="A30" s="397"/>
      <c r="B30" s="400"/>
      <c r="C30" s="169" t="s">
        <v>130</v>
      </c>
      <c r="D30" s="170" t="s">
        <v>224</v>
      </c>
      <c r="E30" s="170" t="s">
        <v>224</v>
      </c>
      <c r="F30" s="178" t="s">
        <v>268</v>
      </c>
    </row>
    <row r="31" spans="1:6" ht="39" x14ac:dyDescent="0.25">
      <c r="A31" s="397"/>
      <c r="B31" s="398" t="s">
        <v>283</v>
      </c>
      <c r="C31" s="177" t="s">
        <v>284</v>
      </c>
      <c r="D31" s="170" t="s">
        <v>224</v>
      </c>
      <c r="E31" s="170" t="s">
        <v>224</v>
      </c>
      <c r="F31" s="168" t="s">
        <v>276</v>
      </c>
    </row>
    <row r="32" spans="1:6" x14ac:dyDescent="0.25">
      <c r="A32" s="397"/>
      <c r="B32" s="399"/>
      <c r="C32" s="169" t="s">
        <v>285</v>
      </c>
      <c r="D32" s="170" t="s">
        <v>224</v>
      </c>
      <c r="E32" s="170" t="s">
        <v>224</v>
      </c>
      <c r="F32" s="168" t="s">
        <v>276</v>
      </c>
    </row>
    <row r="33" spans="1:6" x14ac:dyDescent="0.25">
      <c r="A33" s="397"/>
      <c r="B33" s="400"/>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Stella</cp:lastModifiedBy>
  <cp:lastPrinted>2020-12-07T13:18:07Z</cp:lastPrinted>
  <dcterms:created xsi:type="dcterms:W3CDTF">2019-02-06T15:12:26Z</dcterms:created>
  <dcterms:modified xsi:type="dcterms:W3CDTF">2023-02-15T14:29:39Z</dcterms:modified>
</cp:coreProperties>
</file>