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8_{BC6E283F-493A-41C4-BC85-5BE35B54FB75}"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1" l="1"/>
  <c r="BG12" i="11"/>
  <c r="BG13" i="11"/>
  <c r="BH13" i="11"/>
  <c r="BG17" i="11"/>
  <c r="BH17" i="11"/>
  <c r="AS18" i="11"/>
  <c r="AV18" i="11"/>
  <c r="AW18" i="11"/>
  <c r="AX18" i="11"/>
  <c r="AY18" i="11"/>
  <c r="AZ18" i="11"/>
  <c r="BA18" i="11"/>
  <c r="BB18" i="11"/>
  <c r="BC18" i="11"/>
  <c r="BD18" i="11"/>
  <c r="BE18" i="11"/>
  <c r="BF18" i="11"/>
  <c r="AQ18" i="11"/>
  <c r="AP18" i="11"/>
  <c r="AU18" i="11"/>
  <c r="L67" i="11"/>
  <c r="R33" i="9"/>
  <c r="AG16" i="9"/>
  <c r="AG11" i="9"/>
  <c r="BG18" i="11"/>
  <c r="BH18" i="11"/>
  <c r="BH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USUARIO</author>
  </authors>
  <commentList>
    <comment ref="I11" authorId="0" shapeId="0" xr:uid="{00000000-0006-0000-0000-000001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2000000}">
      <text>
        <r>
          <rPr>
            <b/>
            <sz val="9"/>
            <color indexed="81"/>
            <rFont val="Tahoma"/>
            <family val="2"/>
          </rPr>
          <t>SANDRA:</t>
        </r>
        <r>
          <rPr>
            <sz val="9"/>
            <color indexed="81"/>
            <rFont val="Tahoma"/>
            <family val="2"/>
          </rPr>
          <t xml:space="preserve">
Semestral, trimestral, bimensual, mensual. </t>
        </r>
      </text>
    </comment>
    <comment ref="F17" authorId="1" shapeId="0" xr:uid="{07DF1DDA-99D9-4C7D-94AF-65606AD3B535}">
      <text>
        <r>
          <rPr>
            <b/>
            <sz val="9"/>
            <color indexed="81"/>
            <rFont val="Tahoma"/>
            <family val="2"/>
          </rPr>
          <t>Se solicita incluir esta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<sst xmlns="http://schemas.openxmlformats.org/spreadsheetml/2006/main" count="719" uniqueCount="426">
  <si>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</si>
  <si>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</si>
  <si>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</si>
  <si>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</si>
  <si>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</si>
  <si>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</si>
  <si>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</si>
  <si>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</si>
  <si>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</si>
  <si>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</si>
  <si>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</si>
  <si>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</si>
  <si>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</si>
  <si>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</si>
  <si>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</si>
  <si>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</si>
  <si>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</si>
  <si>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</si>
  <si>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</si>
  <si>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</si>
  <si>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</si>
  <si>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</si>
  <si>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</si>
  <si>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</si>
  <si>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</si>
  <si>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</si>
  <si>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</si>
  <si>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</si>
  <si>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</si>
  <si>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</si>
  <si>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</si>
  <si>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</si>
  <si>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</si>
  <si>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</si>
  <si>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</si>
  <si>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</si>
  <si>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</si>
  <si>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</si>
  <si>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</si>
  <si>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</si>
  <si>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</si>
  <si>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</si>
  <si>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</si>
  <si>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</si>
  <si>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</si>
  <si>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</si>
  <si>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</si>
  <si>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</si>
  <si>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</si>
  <si>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</si>
  <si>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</si>
  <si>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</si>
  <si>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</si>
  <si>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</si>
  <si>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</si>
  <si>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</si>
  <si>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</si>
  <si>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</si>
  <si>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</si>
  <si>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</si>
  <si>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</si>
  <si>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</si>
  <si>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</si>
  <si>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</si>
  <si>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</si>
  <si>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</si>
  <si>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</si>
  <si>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</si>
  <si>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</si>
  <si>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</si>
  <si>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</si>
  <si>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</si>
  <si>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</si>
  <si>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</si>
  <si>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</si>
  <si>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</si>
  <si>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</si>
  <si>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</si>
  <si>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</si>
  <si>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</si>
  <si>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</si>
  <si>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</si>
  <si>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</si>
  <si>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</si>
  <si>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</si>
  <si>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</si>
  <si>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</si>
  <si>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</si>
  <si>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</si>
  <si>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</si>
  <si>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</si>
  <si>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</si>
  <si>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</si>
  <si>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</si>
  <si>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</si>
  <si>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</si>
  <si>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</si>
  <si>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</si>
  <si>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</si>
  <si>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</si>
  <si>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</si>
  <si>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</si>
  <si>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</si>
  <si>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</si>
  <si>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</si>
  <si>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</si>
  <si>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</si>
  <si>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</si>
  <si>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</si>
  <si>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</si>
  <si>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</si>
  <si>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</si>
  <si>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</si>
  <si>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</si>
  <si>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</si>
  <si>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</si>
  <si>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</si>
  <si>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</si>
  <si>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</si>
  <si>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</si>
  <si>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</si>
  <si>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</si>
  <si>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</si>
  <si>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</si>
  <si>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</si>
  <si>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</si>
  <si>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</si>
  <si>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</si>
  <si>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</si>
  <si>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</si>
  <si>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</si>
  <si>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</si>
  <si>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</si>
  <si>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</si>
  <si>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</si>
  <si>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</si>
  <si>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</si>
  <si>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</si>
  <si>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</si>
  <si>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</si>
  <si>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</si>
  <si>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</si>
  <si>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</si>
  <si>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</si>
  <si>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</si>
  <si>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</si>
  <si>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</si>
  <si>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</si>
  <si>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</si>
  <si>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</si>
  <si>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</si>
  <si>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</si>
  <si>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</si>
  <si>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</si>
  <si>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</si>
  <si>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</si>
  <si>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</si>
  <si>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</si>
  <si>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</si>
  <si>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</si>
  <si>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</si>
  <si>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</si>
  <si>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</si>
  <si>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</si>
  <si>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</si>
  <si>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</si>
  <si>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</si>
  <si>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</si>
  <si>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</si>
  <si>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</si>
  <si>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</si>
  <si>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</si>
  <si>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</si>
  <si>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</si>
  <si>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</si>
  <si>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</si>
  <si>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</si>
  <si>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</si>
  <si>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</si>
  <si>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</si>
  <si>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</si>
  <si>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</si>
  <si>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</si>
  <si>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</si>
  <si>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</si>
  <si>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</si>
  <si>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</si>
  <si>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</si>
  <si>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</si>
  <si>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</si>
  <si>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</si>
  <si>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</si>
  <si>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</si>
  <si>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</si>
  <si>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</si>
  <si>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</si>
  <si>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</si>
  <si>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</si>
  <si>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</si>
  <si>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</si>
  <si>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</si>
  <si>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</si>
  <si>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</si>
  <si>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</si>
  <si>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</si>
  <si>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</si>
  <si>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</si>
  <si>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</si>
  <si>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</si>
  <si>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</si>
  <si>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</si>
  <si>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</si>
  <si>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</si>
  <si>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</si>
  <si>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</si>
  <si>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</si>
  <si>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</si>
  <si>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</si>
  <si>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</si>
  <si>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</si>
  <si>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</si>
  <si>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</si>
  <si>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</si>
  <si>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</si>
  <si>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</si>
  <si>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</si>
  <si>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</si>
  <si>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</si>
  <si>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</si>
  <si>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</si>
  <si>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</si>
  <si>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</si>
  <si>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</si>
  <si>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</si>
  <si>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</si>
  <si>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</si>
  <si>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</si>
  <si>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</si>
  <si>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</si>
  <si>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</si>
  <si>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</si>
  <si>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</si>
  <si>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</si>
  <si>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</si>
  <si>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</si>
  <si>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</si>
  <si>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</si>
  <si>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</si>
  <si>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</si>
  <si>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</si>
  <si>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</si>
  <si>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</si>
  <si>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</si>
  <si>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</si>
  <si>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</si>
  <si>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</si>
  <si>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</si>
  <si>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</si>
  <si>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</si>
  <si>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</si>
  <si>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</si>
  <si>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</si>
  <si>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</si>
  <si>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</si>
  <si>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</si>
  <si>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</si>
  <si>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</si>
  <si>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</si>
  <si>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</si>
  <si>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</si>
  <si>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</si>
  <si>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</si>
  <si>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</si>
  <si>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</si>
  <si>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</si>
  <si>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</si>
  <si>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</si>
  <si>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</si>
  <si>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</si>
  <si>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</si>
  <si>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</si>
  <si>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</si>
  <si>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</si>
  <si>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</si>
  <si>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</si>
  <si>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</si>
  <si>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</si>
  <si>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</si>
  <si>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</si>
  <si>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</si>
  <si>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</si>
  <si>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</si>
  <si>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</si>
  <si>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</si>
  <si>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</si>
  <si>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</si>
  <si>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</si>
  <si>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</si>
  <si>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</si>
  <si>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</si>
  <si>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</si>
  <si>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</si>
  <si>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</si>
  <si>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</si>
  <si>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</si>
  <si>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</si>
  <si>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</si>
  <si>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</si>
  <si>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</si>
  <si>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</si>
  <si>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</si>
  <si>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</si>
  <si>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</si>
  <si>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</si>
  <si>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</si>
  <si>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</si>
  <si>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</si>
  <si>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</si>
  <si>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</si>
  <si>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</si>
  <si>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</si>
  <si>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</si>
  <si>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</si>
  <si>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</si>
  <si>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</si>
  <si>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</si>
  <si>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</si>
  <si>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</si>
  <si>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</si>
  <si>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</si>
  <si>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</si>
  <si>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</si>
  <si>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</si>
  <si>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</si>
  <si>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</si>
  <si>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</si>
  <si>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</si>
  <si>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</si>
  <si>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</si>
  <si>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</si>
  <si>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</si>
  <si>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</si>
  <si>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</si>
  <si>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</si>
  <si>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</si>
  <si>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</si>
  <si>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</si>
  <si>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</si>
  <si>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</si>
  <si>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</si>
  <si>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</si>
  <si>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</si>
  <si>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</si>
  <si>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</si>
  <si>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</si>
  <si>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</si>
  <si>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</si>
  <si>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</si>
  <si>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</si>
  <si>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</si>
  <si>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</si>
  <si>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</si>
  <si>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</si>
  <si>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</si>
  <si>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</si>
  <si>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</si>
  <si>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</si>
  <si>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</si>
  <si>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</si>
  <si>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</si>
  <si>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</si>
  <si>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</si>
  <si>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</si>
  <si>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</si>
  <si>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</si>
  <si>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</si>
  <si>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</si>
  <si>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</si>
  <si>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</si>
  <si>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</si>
  <si>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</si>
  <si>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</si>
  <si>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</si>
  <si>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</si>
  <si>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</si>
  <si>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</si>
  <si>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</si>
  <si>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</si>
  <si>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</si>
  <si>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</si>
  <si>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</si>
  <si>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</si>
  <si>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</si>
  <si>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</si>
  <si>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</si>
  <si>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</si>
  <si>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</si>
  <si>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</si>
  <si>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</si>
  <si>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</si>
  <si>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</si>
  <si>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Garantizar una gestión efectiva que responda a las necesidades de los usuarios y/o ciudadanos internos y externos con altos estándares de calidad</t>
  </si>
  <si>
    <t>Gestión del Cambio encaminado a la territorialización del Talento Humano de la ART</t>
  </si>
  <si>
    <t>N.A</t>
  </si>
  <si>
    <t>Realizar seguimiento a la ejecución del PAAI</t>
  </si>
  <si>
    <t>Presentar resultados en 2 Comités de Control Interno</t>
  </si>
  <si>
    <t>Realizar 11 reuniones operativas para el seguimiento mensual sobre la ejecución del PAAI en el GIT CI</t>
  </si>
  <si>
    <t>El Avance mensual se reporta en número y cada uno equivale al 9,09 sobre el 100% total
(11) Reportes de feb-Dic 2023</t>
  </si>
  <si>
    <t xml:space="preserve">1er semestre - 1 reunión
2o semestre - 1 reunión
</t>
  </si>
  <si>
    <t>Ejecución PAAI</t>
  </si>
  <si>
    <t xml:space="preserve">Elaborar e implementar Plan de Autocontrol </t>
  </si>
  <si>
    <t>Plan Elaborado e implementado</t>
  </si>
  <si>
    <t>1er trimestre - Elaborar el Plan (15%), ejecutar 1 campaña (10%), 
2 trimestre - ejecución de actividades programadas (35%)
3er trimestre - ejecución de actividades programadas(20%)
4o trimestre - ejecución de actividades programadas (20%)</t>
  </si>
  <si>
    <t>Convocar y realizar Reuniones de Comité de Control Interno y presentar temas de su resorte</t>
  </si>
  <si>
    <t>Presentar Informes de Ley programados en el PAAI 2023</t>
  </si>
  <si>
    <t xml:space="preserve">Presentar 66 informes </t>
  </si>
  <si>
    <t>El Avance mensual se reporta en número y cada informe equivale 1.5151% sobre el 100% total
(66) Informes de Ene-Dic 2023</t>
  </si>
  <si>
    <t xml:space="preserve">Realizar seguimiento a las acciones de mejora y controles implementados a partir de las auditorias a procesos de la vigencia 2022 </t>
  </si>
  <si>
    <t>El Avance se reporta en número y cada informe equivale 8,33% sobre el 100% total
(12) Informes de mar-Dic 2023</t>
  </si>
  <si>
    <t>Vladimir Coy</t>
  </si>
  <si>
    <t>Equipo GITCI</t>
  </si>
  <si>
    <t>GIT CONTROL INTERNO</t>
  </si>
  <si>
    <t>Ejecutar 20 auditorías</t>
  </si>
  <si>
    <t>Planear y ejecutar las auditorías programadas en el PAAI y/o FM-ECI-04.V3 Programación de Auditorias Internas</t>
  </si>
  <si>
    <t>El Avance se reporta en número y cada auditoría equivale 5% sobre el 100% total
(20) auditorías de marzo-noviembre de 2023</t>
  </si>
  <si>
    <t>Realizar seguimiento a 13 Planes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</si>
</sst>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0" fontId="35" fillId="0" borderId="0"/>
  </cellStyleXfs>
  <cellXfs count="411">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0" fontId="44" fillId="0" borderId="43" xfId="0"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0" fontId="15"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15" fillId="0" borderId="19" xfId="0" applyFont="1" applyBorder="1" applyAlignment="1">
      <alignment vertical="center" wrapText="1"/>
    </xf>
    <xf numFmtId="0" fontId="26" fillId="0" borderId="19" xfId="0" applyFont="1" applyBorder="1" applyAlignment="1">
      <alignment horizontal="center" vertical="center" wrapText="1"/>
    </xf>
    <xf numFmtId="0" fontId="15" fillId="0" borderId="19" xfId="0" applyFont="1" applyBorder="1" applyAlignment="1">
      <alignment horizontal="center" vertical="center" wrapText="1"/>
    </xf>
    <xf numFmtId="14" fontId="13" fillId="0" borderId="1" xfId="0" applyNumberFormat="1" applyFont="1" applyBorder="1" applyAlignment="1">
      <alignment horizontal="center" vertical="center"/>
    </xf>
    <xf numFmtId="0" fontId="15"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9" fontId="50" fillId="0" borderId="19" xfId="2" applyFont="1" applyBorder="1" applyAlignment="1">
      <alignment horizontal="center" vertical="center" wrapText="1"/>
    </xf>
    <xf numFmtId="9" fontId="9" fillId="0" borderId="19" xfId="0" applyNumberFormat="1" applyFont="1" applyBorder="1" applyAlignment="1">
      <alignment horizontal="center" vertical="center" wrapText="1"/>
    </xf>
    <xf numFmtId="9" fontId="11" fillId="0" borderId="19" xfId="0" applyNumberFormat="1" applyFont="1" applyBorder="1" applyAlignment="1">
      <alignment horizontal="center" vertical="center" wrapText="1"/>
    </xf>
    <xf numFmtId="9" fontId="9" fillId="0" borderId="1" xfId="2" applyFont="1" applyBorder="1" applyAlignment="1">
      <alignment vertical="center" wrapText="1"/>
    </xf>
    <xf numFmtId="9" fontId="9" fillId="0" borderId="1" xfId="0" applyNumberFormat="1" applyFont="1" applyBorder="1" applyAlignment="1">
      <alignment vertical="center" wrapText="1"/>
    </xf>
    <xf numFmtId="9" fontId="51" fillId="0" borderId="1" xfId="2" applyFont="1" applyBorder="1"/>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Alignment="1">
      <alignment horizontal="center"/>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0" borderId="1" xfId="0" applyFont="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26" fillId="38"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Moneda" xfId="3" builtinId="4"/>
    <cellStyle name="Normal" xfId="0" builtinId="0"/>
    <cellStyle name="Normal 2" xfId="5" xr:uid="{1F5D9E71-322C-431A-BC2D-3DF0F9A94928}"/>
    <cellStyle name="Normal 3" xfId="4" xr:uid="{00000000-0005-0000-0000-000003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71437</xdr:colOff>
      <xdr:row>2</xdr:row>
      <xdr:rowOff>214313</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67"/>
  <sheetViews>
    <sheetView tabSelected="1" topLeftCell="L4" zoomScale="70" zoomScaleNormal="70" workbookViewId="0">
      <selection activeCell="T12" sqref="T12"/>
    </sheetView>
  </sheetViews>
  <sheetFormatPr baseColWidth="10" defaultColWidth="11.5703125" defaultRowHeight="16.5" x14ac:dyDescent="0.3"/>
  <cols>
    <col min="1" max="1" width="3.7109375" style="194" customWidth="1"/>
    <col min="2" max="2" width="21.28515625" style="194" customWidth="1"/>
    <col min="3" max="3" width="27.140625" style="194" customWidth="1"/>
    <col min="4" max="4" width="32.85546875" style="194" bestFit="1" customWidth="1"/>
    <col min="5" max="5" width="18.85546875" style="194" customWidth="1"/>
    <col min="6" max="6" width="20.85546875" style="194" customWidth="1"/>
    <col min="7" max="7" width="16.7109375" style="194" customWidth="1"/>
    <col min="8" max="8" width="18.5703125" style="194" customWidth="1"/>
    <col min="9" max="10" width="19.5703125" style="194" customWidth="1"/>
    <col min="11" max="11" width="52.42578125" style="194" customWidth="1"/>
    <col min="12" max="14" width="19.5703125" style="194" customWidth="1"/>
    <col min="15" max="15" width="6.28515625" style="194" bestFit="1" customWidth="1"/>
    <col min="16" max="26" width="6.28515625" style="194" customWidth="1"/>
    <col min="27" max="27" width="11.5703125" style="194" customWidth="1"/>
    <col min="28" max="28" width="24" style="194" customWidth="1"/>
    <col min="29" max="29" width="13.85546875" style="194" customWidth="1"/>
    <col min="30" max="30" width="6.28515625" style="194" customWidth="1"/>
    <col min="31" max="31" width="8.42578125" style="194" customWidth="1"/>
    <col min="32" max="32" width="7.140625" style="194" customWidth="1"/>
    <col min="33" max="33" width="7.85546875" style="194" customWidth="1"/>
    <col min="34" max="34" width="7.7109375" style="194" customWidth="1"/>
    <col min="35" max="35" width="7" style="194" customWidth="1"/>
    <col min="36" max="41" width="6.28515625" style="194" customWidth="1"/>
    <col min="42" max="42" width="15.7109375" style="194" customWidth="1"/>
    <col min="43" max="43" width="10.28515625" style="194" customWidth="1"/>
    <col min="44" max="46" width="15.42578125" style="194" customWidth="1"/>
    <col min="47" max="58" width="11.5703125" style="194"/>
    <col min="59" max="59" width="15.28515625" style="194" customWidth="1"/>
    <col min="60" max="60" width="11.5703125" style="194"/>
    <col min="61" max="61" width="21.7109375" style="194" customWidth="1"/>
    <col min="62" max="16384" width="11.5703125" style="194"/>
  </cols>
  <sheetData>
    <row r="1" spans="1:61" ht="36.75" customHeight="1" x14ac:dyDescent="0.3">
      <c r="A1" s="246"/>
      <c r="B1" s="246"/>
      <c r="C1" s="246"/>
      <c r="D1" s="246"/>
      <c r="E1" s="232" t="s">
        <v>95</v>
      </c>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4"/>
      <c r="BB1" s="229"/>
      <c r="BC1" s="229"/>
      <c r="BD1" s="229"/>
      <c r="BE1" s="229"/>
      <c r="BF1" s="229"/>
      <c r="BG1" s="229"/>
      <c r="BH1" s="229"/>
      <c r="BI1" s="229"/>
    </row>
    <row r="2" spans="1:61" ht="24" customHeight="1" x14ac:dyDescent="0.3">
      <c r="A2" s="246"/>
      <c r="B2" s="246"/>
      <c r="C2" s="246"/>
      <c r="D2" s="246"/>
      <c r="E2" s="232" t="s">
        <v>96</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4"/>
      <c r="BB2" s="230"/>
      <c r="BC2" s="230"/>
      <c r="BD2" s="230"/>
      <c r="BE2" s="230"/>
      <c r="BF2" s="230"/>
      <c r="BG2" s="230"/>
      <c r="BH2" s="230"/>
      <c r="BI2" s="230"/>
    </row>
    <row r="3" spans="1:61" ht="20.25" customHeight="1" thickBot="1" x14ac:dyDescent="0.35">
      <c r="A3" s="247"/>
      <c r="B3" s="247"/>
      <c r="C3" s="247"/>
      <c r="D3" s="247"/>
      <c r="E3" s="248" t="s">
        <v>97</v>
      </c>
      <c r="F3" s="249"/>
      <c r="G3" s="249"/>
      <c r="H3" s="249"/>
      <c r="I3" s="249"/>
      <c r="J3" s="249"/>
      <c r="K3" s="249"/>
      <c r="L3" s="249"/>
      <c r="M3" s="249"/>
      <c r="N3" s="250"/>
      <c r="O3" s="251" t="s">
        <v>394</v>
      </c>
      <c r="P3" s="252"/>
      <c r="Q3" s="252"/>
      <c r="R3" s="252"/>
      <c r="S3" s="252"/>
      <c r="T3" s="252"/>
      <c r="U3" s="252"/>
      <c r="V3" s="252"/>
      <c r="W3" s="252"/>
      <c r="X3" s="252"/>
      <c r="Y3" s="252"/>
      <c r="Z3" s="253"/>
      <c r="AA3" s="251" t="s">
        <v>372</v>
      </c>
      <c r="AB3" s="252"/>
      <c r="AC3" s="252"/>
      <c r="AD3" s="252"/>
      <c r="AE3" s="252"/>
      <c r="AF3" s="252"/>
      <c r="AG3" s="251" t="s">
        <v>393</v>
      </c>
      <c r="AH3" s="252"/>
      <c r="AI3" s="252"/>
      <c r="AJ3" s="252"/>
      <c r="AK3" s="252"/>
      <c r="AL3" s="252"/>
      <c r="AM3" s="252"/>
      <c r="AN3" s="252"/>
      <c r="AO3" s="252"/>
      <c r="AP3" s="252"/>
      <c r="AQ3" s="252"/>
      <c r="AR3" s="252"/>
      <c r="AS3" s="252"/>
      <c r="AT3" s="252"/>
      <c r="AU3" s="252"/>
      <c r="AV3" s="252"/>
      <c r="AW3" s="252"/>
      <c r="AX3" s="252"/>
      <c r="AY3" s="252"/>
      <c r="AZ3" s="252"/>
      <c r="BA3" s="253"/>
      <c r="BB3" s="231"/>
      <c r="BC3" s="231"/>
      <c r="BD3" s="231"/>
      <c r="BE3" s="231"/>
      <c r="BF3" s="231"/>
      <c r="BG3" s="231"/>
      <c r="BH3" s="231"/>
      <c r="BI3" s="231"/>
    </row>
    <row r="4" spans="1:61" ht="20.25" customHeight="1" thickTop="1" x14ac:dyDescent="0.3">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195"/>
      <c r="AT4" s="195"/>
    </row>
    <row r="5" spans="1:61" ht="27.75" customHeight="1" x14ac:dyDescent="0.3">
      <c r="A5" s="236" t="s">
        <v>4</v>
      </c>
      <c r="B5" s="236"/>
      <c r="C5" s="236"/>
      <c r="D5" s="236"/>
      <c r="E5" s="237" t="s">
        <v>421</v>
      </c>
      <c r="F5" s="237"/>
      <c r="G5" s="237"/>
      <c r="H5" s="237"/>
      <c r="I5" s="237"/>
      <c r="J5" s="237"/>
      <c r="K5" s="237"/>
      <c r="L5" s="237"/>
      <c r="M5" s="238"/>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row>
    <row r="6" spans="1:61" ht="25.5" customHeight="1" x14ac:dyDescent="0.3">
      <c r="A6" s="240" t="s">
        <v>3</v>
      </c>
      <c r="B6" s="241"/>
      <c r="C6" s="241"/>
      <c r="D6" s="242"/>
      <c r="E6" s="243">
        <v>2023</v>
      </c>
      <c r="F6" s="244"/>
      <c r="G6" s="244"/>
      <c r="H6" s="244"/>
      <c r="I6" s="244"/>
      <c r="J6" s="244"/>
      <c r="K6" s="244"/>
      <c r="L6" s="245"/>
      <c r="M6" s="238"/>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row>
    <row r="7" spans="1:61" ht="15" customHeight="1" thickBot="1" x14ac:dyDescent="0.35">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195"/>
      <c r="AT7" s="195"/>
    </row>
    <row r="8" spans="1:61" ht="40.5" customHeight="1" x14ac:dyDescent="0.3">
      <c r="A8" s="256" t="s">
        <v>294</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8"/>
    </row>
    <row r="9" spans="1:61" ht="40.5" customHeight="1" x14ac:dyDescent="0.3">
      <c r="A9" s="262" t="s">
        <v>296</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4"/>
      <c r="AS9" s="259" t="s">
        <v>295</v>
      </c>
      <c r="AT9" s="260"/>
      <c r="AU9" s="260"/>
      <c r="AV9" s="260"/>
      <c r="AW9" s="260"/>
      <c r="AX9" s="260"/>
      <c r="AY9" s="260"/>
      <c r="AZ9" s="260"/>
      <c r="BA9" s="260"/>
      <c r="BB9" s="260"/>
      <c r="BC9" s="260"/>
      <c r="BD9" s="260"/>
      <c r="BE9" s="260"/>
      <c r="BF9" s="260"/>
      <c r="BG9" s="260"/>
      <c r="BH9" s="260"/>
      <c r="BI9" s="261"/>
    </row>
    <row r="10" spans="1:61" ht="41.25" customHeight="1" x14ac:dyDescent="0.3">
      <c r="A10" s="254" t="s">
        <v>2</v>
      </c>
      <c r="B10" s="255" t="s">
        <v>144</v>
      </c>
      <c r="C10" s="255" t="s">
        <v>216</v>
      </c>
      <c r="D10" s="255" t="s">
        <v>142</v>
      </c>
      <c r="E10" s="255" t="s">
        <v>141</v>
      </c>
      <c r="F10" s="275" t="s">
        <v>376</v>
      </c>
      <c r="G10" s="275"/>
      <c r="H10" s="275"/>
      <c r="I10" s="275"/>
      <c r="J10" s="275"/>
      <c r="K10" s="275"/>
      <c r="L10" s="275"/>
      <c r="M10" s="275"/>
      <c r="N10" s="275"/>
      <c r="O10" s="276" t="s">
        <v>385</v>
      </c>
      <c r="P10" s="276"/>
      <c r="Q10" s="276"/>
      <c r="R10" s="276"/>
      <c r="S10" s="276"/>
      <c r="T10" s="276"/>
      <c r="U10" s="276"/>
      <c r="V10" s="276"/>
      <c r="W10" s="276"/>
      <c r="X10" s="276"/>
      <c r="Y10" s="276"/>
      <c r="Z10" s="276"/>
      <c r="AA10" s="276"/>
      <c r="AB10" s="277" t="s">
        <v>387</v>
      </c>
      <c r="AC10" s="277" t="s">
        <v>388</v>
      </c>
      <c r="AD10" s="279" t="s">
        <v>389</v>
      </c>
      <c r="AE10" s="279"/>
      <c r="AF10" s="279"/>
      <c r="AG10" s="279"/>
      <c r="AH10" s="279"/>
      <c r="AI10" s="279"/>
      <c r="AJ10" s="279"/>
      <c r="AK10" s="279"/>
      <c r="AL10" s="279"/>
      <c r="AM10" s="279"/>
      <c r="AN10" s="279"/>
      <c r="AO10" s="279"/>
      <c r="AP10" s="265" t="s">
        <v>390</v>
      </c>
      <c r="AQ10" s="265" t="s">
        <v>391</v>
      </c>
      <c r="AR10" s="265" t="s">
        <v>392</v>
      </c>
      <c r="AS10" s="273" t="s">
        <v>288</v>
      </c>
      <c r="AT10" s="273" t="s">
        <v>289</v>
      </c>
      <c r="AU10" s="267" t="s">
        <v>290</v>
      </c>
      <c r="AV10" s="267"/>
      <c r="AW10" s="267"/>
      <c r="AX10" s="267"/>
      <c r="AY10" s="267"/>
      <c r="AZ10" s="267"/>
      <c r="BA10" s="267"/>
      <c r="BB10" s="267"/>
      <c r="BC10" s="267"/>
      <c r="BD10" s="267"/>
      <c r="BE10" s="267"/>
      <c r="BF10" s="267"/>
      <c r="BG10" s="268" t="s">
        <v>293</v>
      </c>
      <c r="BH10" s="268" t="s">
        <v>291</v>
      </c>
      <c r="BI10" s="268" t="s">
        <v>292</v>
      </c>
    </row>
    <row r="11" spans="1:61" ht="39.75" customHeight="1" x14ac:dyDescent="0.3">
      <c r="A11" s="254"/>
      <c r="B11" s="255"/>
      <c r="C11" s="255"/>
      <c r="D11" s="255"/>
      <c r="E11" s="255"/>
      <c r="F11" s="206" t="s">
        <v>126</v>
      </c>
      <c r="G11" s="207" t="s">
        <v>377</v>
      </c>
      <c r="H11" s="208" t="s">
        <v>378</v>
      </c>
      <c r="I11" s="208" t="s">
        <v>379</v>
      </c>
      <c r="J11" s="208" t="s">
        <v>380</v>
      </c>
      <c r="K11" s="207" t="s">
        <v>381</v>
      </c>
      <c r="L11" s="207" t="s">
        <v>382</v>
      </c>
      <c r="M11" s="208" t="s">
        <v>383</v>
      </c>
      <c r="N11" s="208" t="s">
        <v>384</v>
      </c>
      <c r="O11" s="209" t="s">
        <v>6</v>
      </c>
      <c r="P11" s="209" t="s">
        <v>7</v>
      </c>
      <c r="Q11" s="209" t="s">
        <v>8</v>
      </c>
      <c r="R11" s="209" t="s">
        <v>9</v>
      </c>
      <c r="S11" s="209" t="s">
        <v>10</v>
      </c>
      <c r="T11" s="209" t="s">
        <v>11</v>
      </c>
      <c r="U11" s="209" t="s">
        <v>12</v>
      </c>
      <c r="V11" s="209" t="s">
        <v>13</v>
      </c>
      <c r="W11" s="209" t="s">
        <v>14</v>
      </c>
      <c r="X11" s="209" t="s">
        <v>15</v>
      </c>
      <c r="Y11" s="209" t="s">
        <v>16</v>
      </c>
      <c r="Z11" s="209" t="s">
        <v>17</v>
      </c>
      <c r="AA11" s="210" t="s">
        <v>386</v>
      </c>
      <c r="AB11" s="278"/>
      <c r="AC11" s="278"/>
      <c r="AD11" s="211" t="s">
        <v>6</v>
      </c>
      <c r="AE11" s="211" t="s">
        <v>7</v>
      </c>
      <c r="AF11" s="211" t="s">
        <v>8</v>
      </c>
      <c r="AG11" s="211" t="s">
        <v>9</v>
      </c>
      <c r="AH11" s="211" t="s">
        <v>10</v>
      </c>
      <c r="AI11" s="211" t="s">
        <v>11</v>
      </c>
      <c r="AJ11" s="211" t="s">
        <v>12</v>
      </c>
      <c r="AK11" s="211" t="s">
        <v>13</v>
      </c>
      <c r="AL11" s="211" t="s">
        <v>14</v>
      </c>
      <c r="AM11" s="211" t="s">
        <v>15</v>
      </c>
      <c r="AN11" s="211" t="s">
        <v>16</v>
      </c>
      <c r="AO11" s="211" t="s">
        <v>17</v>
      </c>
      <c r="AP11" s="266"/>
      <c r="AQ11" s="266"/>
      <c r="AR11" s="266"/>
      <c r="AS11" s="274"/>
      <c r="AT11" s="274"/>
      <c r="AU11" s="212" t="s">
        <v>6</v>
      </c>
      <c r="AV11" s="212" t="s">
        <v>7</v>
      </c>
      <c r="AW11" s="212" t="s">
        <v>8</v>
      </c>
      <c r="AX11" s="212" t="s">
        <v>9</v>
      </c>
      <c r="AY11" s="212" t="s">
        <v>10</v>
      </c>
      <c r="AZ11" s="212" t="s">
        <v>11</v>
      </c>
      <c r="BA11" s="212" t="s">
        <v>12</v>
      </c>
      <c r="BB11" s="212" t="s">
        <v>13</v>
      </c>
      <c r="BC11" s="212" t="s">
        <v>14</v>
      </c>
      <c r="BD11" s="212" t="s">
        <v>15</v>
      </c>
      <c r="BE11" s="212" t="s">
        <v>16</v>
      </c>
      <c r="BF11" s="212" t="s">
        <v>17</v>
      </c>
      <c r="BG11" s="269"/>
      <c r="BH11" s="269"/>
      <c r="BI11" s="269"/>
    </row>
    <row r="12" spans="1:61" ht="144.75" customHeight="1" x14ac:dyDescent="0.3">
      <c r="A12" s="213"/>
      <c r="B12" s="196" t="s">
        <v>401</v>
      </c>
      <c r="C12" s="196" t="s">
        <v>402</v>
      </c>
      <c r="D12" s="196" t="s">
        <v>403</v>
      </c>
      <c r="E12" s="215" t="s">
        <v>409</v>
      </c>
      <c r="F12" s="216" t="s">
        <v>404</v>
      </c>
      <c r="G12" s="218" t="s">
        <v>406</v>
      </c>
      <c r="H12" s="225">
        <v>0.1</v>
      </c>
      <c r="I12" s="218" t="s">
        <v>374</v>
      </c>
      <c r="J12" s="218" t="s">
        <v>370</v>
      </c>
      <c r="K12" s="214" t="s">
        <v>407</v>
      </c>
      <c r="L12" s="219">
        <v>44958</v>
      </c>
      <c r="M12" s="219">
        <v>45291</v>
      </c>
      <c r="N12" s="222" t="s">
        <v>419</v>
      </c>
      <c r="O12" s="181"/>
      <c r="P12" s="181"/>
      <c r="Q12" s="181"/>
      <c r="R12" s="181"/>
      <c r="S12" s="181"/>
      <c r="T12" s="181"/>
      <c r="U12" s="181"/>
      <c r="V12" s="181"/>
      <c r="W12" s="181"/>
      <c r="X12" s="181"/>
      <c r="Y12" s="181"/>
      <c r="Z12" s="181"/>
      <c r="AA12" s="226"/>
      <c r="AB12" s="180"/>
      <c r="AC12" s="180"/>
      <c r="AD12" s="181"/>
      <c r="AE12" s="181"/>
      <c r="AF12" s="181"/>
      <c r="AG12" s="181"/>
      <c r="AH12" s="181"/>
      <c r="AI12" s="181"/>
      <c r="AJ12" s="181"/>
      <c r="AK12" s="181"/>
      <c r="AL12" s="181"/>
      <c r="AM12" s="181"/>
      <c r="AN12" s="181"/>
      <c r="AO12" s="181"/>
      <c r="AP12" s="180"/>
      <c r="AQ12" s="180"/>
      <c r="AR12" s="180"/>
      <c r="AS12" s="180"/>
      <c r="AT12" s="180"/>
      <c r="AU12" s="180"/>
      <c r="AV12" s="180"/>
      <c r="AW12" s="180"/>
      <c r="AX12" s="180"/>
      <c r="AY12" s="180"/>
      <c r="AZ12" s="180"/>
      <c r="BA12" s="180"/>
      <c r="BB12" s="180"/>
      <c r="BC12" s="180"/>
      <c r="BD12" s="180"/>
      <c r="BE12" s="180"/>
      <c r="BF12" s="180"/>
      <c r="BG12" s="180">
        <f>AU12+AV12+AW12+AX12+AY12+AZ12+BA12+BB12+BC12+BD12+BE12+BF12</f>
        <v>0</v>
      </c>
      <c r="BH12" s="180" t="e">
        <f>BG12/AS12</f>
        <v>#DIV/0!</v>
      </c>
      <c r="BI12" s="180"/>
    </row>
    <row r="13" spans="1:61" ht="95.25" customHeight="1" x14ac:dyDescent="0.3">
      <c r="A13" s="213"/>
      <c r="B13" s="196" t="s">
        <v>401</v>
      </c>
      <c r="C13" s="196" t="s">
        <v>402</v>
      </c>
      <c r="D13" s="196" t="s">
        <v>403</v>
      </c>
      <c r="E13" s="215" t="s">
        <v>409</v>
      </c>
      <c r="F13" s="216" t="s">
        <v>413</v>
      </c>
      <c r="G13" s="214" t="s">
        <v>405</v>
      </c>
      <c r="H13" s="225">
        <v>0.1</v>
      </c>
      <c r="I13" s="218" t="s">
        <v>374</v>
      </c>
      <c r="J13" s="218" t="s">
        <v>369</v>
      </c>
      <c r="K13" s="214" t="s">
        <v>408</v>
      </c>
      <c r="L13" s="219">
        <v>44958</v>
      </c>
      <c r="M13" s="219">
        <v>45291</v>
      </c>
      <c r="N13" s="222" t="s">
        <v>419</v>
      </c>
      <c r="O13" s="181"/>
      <c r="P13" s="181"/>
      <c r="Q13" s="181"/>
      <c r="R13" s="181"/>
      <c r="S13" s="181"/>
      <c r="T13" s="181"/>
      <c r="U13" s="181"/>
      <c r="V13" s="181"/>
      <c r="W13" s="181"/>
      <c r="X13" s="181"/>
      <c r="Y13" s="181"/>
      <c r="Z13" s="181"/>
      <c r="AA13" s="226"/>
      <c r="AB13" s="180"/>
      <c r="AC13" s="180"/>
      <c r="AD13" s="181"/>
      <c r="AE13" s="181"/>
      <c r="AF13" s="181"/>
      <c r="AG13" s="181"/>
      <c r="AH13" s="181"/>
      <c r="AI13" s="181"/>
      <c r="AJ13" s="181"/>
      <c r="AK13" s="181"/>
      <c r="AL13" s="181"/>
      <c r="AM13" s="181"/>
      <c r="AN13" s="181"/>
      <c r="AO13" s="181"/>
      <c r="AP13" s="180"/>
      <c r="AQ13" s="180"/>
      <c r="AR13" s="180"/>
      <c r="AS13" s="180"/>
      <c r="AT13" s="180"/>
      <c r="AU13" s="180"/>
      <c r="AV13" s="180"/>
      <c r="AW13" s="180"/>
      <c r="AX13" s="180"/>
      <c r="AY13" s="180"/>
      <c r="AZ13" s="180"/>
      <c r="BA13" s="180"/>
      <c r="BB13" s="180"/>
      <c r="BC13" s="180"/>
      <c r="BD13" s="180"/>
      <c r="BE13" s="180"/>
      <c r="BF13" s="180"/>
      <c r="BG13" s="180">
        <f t="shared" ref="BG13:BG17" si="0">AU13+AV13+AW13+AX13+AY13+AZ13+BA13+BB13+BC13+BD13+BE13+BF13</f>
        <v>0</v>
      </c>
      <c r="BH13" s="180" t="e">
        <f t="shared" ref="BH13:BH18" si="1">BG13/AS13</f>
        <v>#DIV/0!</v>
      </c>
      <c r="BI13" s="180"/>
    </row>
    <row r="14" spans="1:61" ht="117" customHeight="1" x14ac:dyDescent="0.3">
      <c r="A14" s="213"/>
      <c r="B14" s="196" t="s">
        <v>401</v>
      </c>
      <c r="C14" s="196" t="s">
        <v>402</v>
      </c>
      <c r="D14" s="196" t="s">
        <v>403</v>
      </c>
      <c r="E14" s="215" t="s">
        <v>409</v>
      </c>
      <c r="F14" s="216" t="s">
        <v>410</v>
      </c>
      <c r="G14" s="221" t="s">
        <v>411</v>
      </c>
      <c r="H14" s="225">
        <v>0.2</v>
      </c>
      <c r="I14" s="218" t="s">
        <v>367</v>
      </c>
      <c r="J14" s="218" t="s">
        <v>368</v>
      </c>
      <c r="K14" s="214" t="s">
        <v>412</v>
      </c>
      <c r="L14" s="219">
        <v>44958</v>
      </c>
      <c r="M14" s="219">
        <v>45291</v>
      </c>
      <c r="N14" s="222" t="s">
        <v>420</v>
      </c>
      <c r="O14" s="181"/>
      <c r="P14" s="181"/>
      <c r="Q14" s="181"/>
      <c r="R14" s="181"/>
      <c r="S14" s="181"/>
      <c r="T14" s="181"/>
      <c r="U14" s="181"/>
      <c r="V14" s="181"/>
      <c r="W14" s="181"/>
      <c r="X14" s="181"/>
      <c r="Y14" s="181"/>
      <c r="Z14" s="181"/>
      <c r="AA14" s="226"/>
      <c r="AB14" s="180"/>
      <c r="AC14" s="180"/>
      <c r="AD14" s="181"/>
      <c r="AE14" s="181"/>
      <c r="AF14" s="181"/>
      <c r="AG14" s="181"/>
      <c r="AH14" s="181"/>
      <c r="AI14" s="181"/>
      <c r="AJ14" s="181"/>
      <c r="AK14" s="181"/>
      <c r="AL14" s="181"/>
      <c r="AM14" s="181"/>
      <c r="AN14" s="181"/>
      <c r="AO14" s="181"/>
      <c r="AP14" s="180"/>
      <c r="AQ14" s="180"/>
      <c r="AR14" s="180"/>
      <c r="AS14" s="180"/>
      <c r="AT14" s="180"/>
      <c r="AU14" s="180"/>
      <c r="AV14" s="180"/>
      <c r="AW14" s="180"/>
      <c r="AX14" s="180"/>
      <c r="AY14" s="180"/>
      <c r="AZ14" s="180"/>
      <c r="BA14" s="180"/>
      <c r="BB14" s="180"/>
      <c r="BC14" s="180"/>
      <c r="BD14" s="180"/>
      <c r="BE14" s="180"/>
      <c r="BF14" s="180"/>
      <c r="BG14" s="180"/>
      <c r="BH14" s="180"/>
      <c r="BI14" s="180"/>
    </row>
    <row r="15" spans="1:61" ht="104.25" customHeight="1" x14ac:dyDescent="0.3">
      <c r="A15" s="213"/>
      <c r="B15" s="196" t="s">
        <v>401</v>
      </c>
      <c r="C15" s="196" t="s">
        <v>402</v>
      </c>
      <c r="D15" s="196" t="s">
        <v>403</v>
      </c>
      <c r="E15" s="215" t="s">
        <v>409</v>
      </c>
      <c r="F15" s="220" t="s">
        <v>414</v>
      </c>
      <c r="G15" s="221" t="s">
        <v>415</v>
      </c>
      <c r="H15" s="224">
        <v>0.3</v>
      </c>
      <c r="I15" s="217" t="s">
        <v>374</v>
      </c>
      <c r="J15" s="217" t="s">
        <v>370</v>
      </c>
      <c r="K15" s="214" t="s">
        <v>416</v>
      </c>
      <c r="L15" s="219">
        <v>44927</v>
      </c>
      <c r="M15" s="219">
        <v>45291</v>
      </c>
      <c r="N15" s="222" t="s">
        <v>420</v>
      </c>
      <c r="O15" s="181"/>
      <c r="P15" s="181"/>
      <c r="Q15" s="181"/>
      <c r="R15" s="181"/>
      <c r="S15" s="181"/>
      <c r="T15" s="181"/>
      <c r="U15" s="181"/>
      <c r="V15" s="181"/>
      <c r="W15" s="181"/>
      <c r="X15" s="181"/>
      <c r="Y15" s="181"/>
      <c r="Z15" s="181"/>
      <c r="AA15" s="226"/>
      <c r="AB15" s="180"/>
      <c r="AC15" s="180"/>
      <c r="AD15" s="181"/>
      <c r="AE15" s="181"/>
      <c r="AF15" s="181"/>
      <c r="AG15" s="181"/>
      <c r="AH15" s="181"/>
      <c r="AI15" s="181"/>
      <c r="AJ15" s="181"/>
      <c r="AK15" s="181"/>
      <c r="AL15" s="181"/>
      <c r="AM15" s="181"/>
      <c r="AN15" s="181"/>
      <c r="AO15" s="181"/>
      <c r="AP15" s="180"/>
      <c r="AQ15" s="180"/>
      <c r="AR15" s="180"/>
      <c r="AS15" s="180"/>
      <c r="AT15" s="180"/>
      <c r="AU15" s="180"/>
      <c r="AV15" s="180"/>
      <c r="AW15" s="180"/>
      <c r="AX15" s="180"/>
      <c r="AY15" s="180"/>
      <c r="AZ15" s="180"/>
      <c r="BA15" s="180"/>
      <c r="BB15" s="180"/>
      <c r="BC15" s="180"/>
      <c r="BD15" s="180"/>
      <c r="BE15" s="180"/>
      <c r="BF15" s="180"/>
      <c r="BG15" s="180"/>
      <c r="BH15" s="180"/>
      <c r="BI15" s="180"/>
    </row>
    <row r="16" spans="1:61" ht="117" customHeight="1" x14ac:dyDescent="0.3">
      <c r="A16" s="213"/>
      <c r="B16" s="196" t="s">
        <v>401</v>
      </c>
      <c r="C16" s="196" t="s">
        <v>402</v>
      </c>
      <c r="D16" s="196" t="s">
        <v>403</v>
      </c>
      <c r="E16" s="215" t="s">
        <v>409</v>
      </c>
      <c r="F16" s="220" t="s">
        <v>417</v>
      </c>
      <c r="G16" s="214" t="s">
        <v>425</v>
      </c>
      <c r="H16" s="224">
        <v>0.1</v>
      </c>
      <c r="I16" s="217" t="s">
        <v>374</v>
      </c>
      <c r="J16" s="217" t="s">
        <v>369</v>
      </c>
      <c r="K16" s="214" t="s">
        <v>418</v>
      </c>
      <c r="L16" s="219">
        <v>44986</v>
      </c>
      <c r="M16" s="219">
        <v>45291</v>
      </c>
      <c r="N16" s="222" t="s">
        <v>420</v>
      </c>
      <c r="O16" s="181"/>
      <c r="P16" s="181"/>
      <c r="Q16" s="181"/>
      <c r="R16" s="181"/>
      <c r="S16" s="181"/>
      <c r="T16" s="181"/>
      <c r="U16" s="181"/>
      <c r="V16" s="181"/>
      <c r="W16" s="181"/>
      <c r="X16" s="181"/>
      <c r="Y16" s="181"/>
      <c r="Z16" s="181"/>
      <c r="AA16" s="227"/>
      <c r="AB16" s="180"/>
      <c r="AC16" s="180"/>
      <c r="AD16" s="181"/>
      <c r="AE16" s="181"/>
      <c r="AF16" s="181"/>
      <c r="AG16" s="181"/>
      <c r="AH16" s="181"/>
      <c r="AI16" s="181"/>
      <c r="AJ16" s="181"/>
      <c r="AK16" s="181"/>
      <c r="AL16" s="181"/>
      <c r="AM16" s="181"/>
      <c r="AN16" s="181"/>
      <c r="AO16" s="181"/>
      <c r="AP16" s="180"/>
      <c r="AQ16" s="180"/>
      <c r="AR16" s="180"/>
      <c r="AS16" s="180"/>
      <c r="AT16" s="180"/>
      <c r="AU16" s="180"/>
      <c r="AV16" s="180"/>
      <c r="AW16" s="180"/>
      <c r="AX16" s="180"/>
      <c r="AY16" s="180"/>
      <c r="AZ16" s="180"/>
      <c r="BA16" s="180"/>
      <c r="BB16" s="180"/>
      <c r="BC16" s="180"/>
      <c r="BD16" s="180"/>
      <c r="BE16" s="180"/>
      <c r="BF16" s="180"/>
      <c r="BG16" s="180"/>
      <c r="BH16" s="180"/>
      <c r="BI16" s="180"/>
    </row>
    <row r="17" spans="1:61" ht="112.5" customHeight="1" x14ac:dyDescent="0.3">
      <c r="A17" s="213"/>
      <c r="B17" s="196" t="s">
        <v>401</v>
      </c>
      <c r="C17" s="196" t="s">
        <v>402</v>
      </c>
      <c r="D17" s="196" t="s">
        <v>403</v>
      </c>
      <c r="E17" s="215" t="s">
        <v>409</v>
      </c>
      <c r="F17" s="220" t="s">
        <v>423</v>
      </c>
      <c r="G17" s="221" t="s">
        <v>422</v>
      </c>
      <c r="H17" s="224">
        <v>0.2</v>
      </c>
      <c r="I17" s="217" t="s">
        <v>374</v>
      </c>
      <c r="J17" s="217" t="s">
        <v>368</v>
      </c>
      <c r="K17" s="214" t="s">
        <v>424</v>
      </c>
      <c r="L17" s="219">
        <v>44986</v>
      </c>
      <c r="M17" s="219">
        <v>45230</v>
      </c>
      <c r="N17" s="222" t="s">
        <v>420</v>
      </c>
      <c r="O17" s="181"/>
      <c r="P17" s="181"/>
      <c r="Q17" s="181"/>
      <c r="R17" s="181"/>
      <c r="S17" s="181"/>
      <c r="T17" s="181"/>
      <c r="U17" s="181"/>
      <c r="V17" s="181"/>
      <c r="W17" s="181"/>
      <c r="X17" s="181"/>
      <c r="Y17" s="181"/>
      <c r="Z17" s="181"/>
      <c r="AA17" s="226"/>
      <c r="AB17" s="180"/>
      <c r="AC17" s="180"/>
      <c r="AD17" s="181"/>
      <c r="AE17" s="181"/>
      <c r="AF17" s="181"/>
      <c r="AG17" s="181"/>
      <c r="AH17" s="181"/>
      <c r="AI17" s="181"/>
      <c r="AJ17" s="181"/>
      <c r="AK17" s="181"/>
      <c r="AL17" s="181"/>
      <c r="AM17" s="181"/>
      <c r="AN17" s="181"/>
      <c r="AO17" s="181"/>
      <c r="AP17" s="180"/>
      <c r="AQ17" s="180"/>
      <c r="AR17" s="180"/>
      <c r="AS17" s="180"/>
      <c r="AT17" s="180"/>
      <c r="AU17" s="180"/>
      <c r="AV17" s="180"/>
      <c r="AW17" s="180"/>
      <c r="AX17" s="180"/>
      <c r="AY17" s="180"/>
      <c r="AZ17" s="180"/>
      <c r="BA17" s="180"/>
      <c r="BB17" s="180"/>
      <c r="BC17" s="180"/>
      <c r="BD17" s="180"/>
      <c r="BE17" s="180"/>
      <c r="BF17" s="180"/>
      <c r="BG17" s="180">
        <f t="shared" si="0"/>
        <v>0</v>
      </c>
      <c r="BH17" s="180" t="e">
        <f t="shared" si="1"/>
        <v>#DIV/0!</v>
      </c>
      <c r="BI17" s="180"/>
    </row>
    <row r="18" spans="1:61" x14ac:dyDescent="0.3">
      <c r="B18" s="270" t="s">
        <v>286</v>
      </c>
      <c r="C18" s="270"/>
      <c r="D18" s="270"/>
      <c r="E18" s="270"/>
      <c r="F18" s="270"/>
      <c r="G18" s="270"/>
      <c r="H18" s="223">
        <f>SUM(H12:H17)</f>
        <v>1</v>
      </c>
      <c r="I18" s="197"/>
      <c r="J18" s="197"/>
      <c r="K18" s="197"/>
      <c r="L18" s="197"/>
      <c r="M18" s="197"/>
      <c r="N18" s="197"/>
      <c r="O18" s="197"/>
      <c r="P18" s="197"/>
      <c r="Q18" s="197"/>
      <c r="R18" s="197"/>
      <c r="S18" s="197"/>
      <c r="T18" s="197"/>
      <c r="U18" s="197"/>
      <c r="V18" s="197"/>
      <c r="W18" s="197"/>
      <c r="X18" s="197"/>
      <c r="Y18" s="197"/>
      <c r="Z18" s="197"/>
      <c r="AA18" s="228"/>
      <c r="AB18" s="197"/>
      <c r="AC18" s="197"/>
      <c r="AD18" s="198"/>
      <c r="AE18" s="198"/>
      <c r="AF18" s="198"/>
      <c r="AG18" s="198"/>
      <c r="AH18" s="198"/>
      <c r="AI18" s="198"/>
      <c r="AJ18" s="198"/>
      <c r="AK18" s="198"/>
      <c r="AL18" s="198"/>
      <c r="AM18" s="198"/>
      <c r="AN18" s="198"/>
      <c r="AO18" s="198"/>
      <c r="AP18" s="199">
        <f>SUM(AP12:AP17)</f>
        <v>0</v>
      </c>
      <c r="AQ18" s="199">
        <f>SUM(AQ12:AQ17)</f>
        <v>0</v>
      </c>
      <c r="AR18" s="197"/>
      <c r="AS18" s="200">
        <f>SUM(AS12:AS17)</f>
        <v>0</v>
      </c>
      <c r="AT18" s="197"/>
      <c r="AU18" s="201">
        <f>SUM(AU12:AU17)</f>
        <v>0</v>
      </c>
      <c r="AV18" s="201">
        <f>SUM(AV12:AV17)</f>
        <v>0</v>
      </c>
      <c r="AW18" s="201">
        <f>SUM(AW12:AW17)</f>
        <v>0</v>
      </c>
      <c r="AX18" s="201">
        <f>SUM(AX12:AX17)</f>
        <v>0</v>
      </c>
      <c r="AY18" s="201">
        <f>SUM(AY12:AY17)</f>
        <v>0</v>
      </c>
      <c r="AZ18" s="201">
        <f>SUM(AZ12:AZ17)</f>
        <v>0</v>
      </c>
      <c r="BA18" s="201">
        <f>SUM(BA12:BA17)</f>
        <v>0</v>
      </c>
      <c r="BB18" s="201">
        <f>SUM(BB12:BB17)</f>
        <v>0</v>
      </c>
      <c r="BC18" s="201">
        <f>SUM(BC12:BC17)</f>
        <v>0</v>
      </c>
      <c r="BD18" s="201">
        <f>SUM(BD12:BD17)</f>
        <v>0</v>
      </c>
      <c r="BE18" s="201">
        <f>SUM(BE12:BE17)</f>
        <v>0</v>
      </c>
      <c r="BF18" s="201">
        <f>SUM(BF12:BF17)</f>
        <v>0</v>
      </c>
      <c r="BG18" s="201">
        <f>SUM(BG12:BG17)</f>
        <v>0</v>
      </c>
      <c r="BH18" s="180" t="e">
        <f t="shared" si="1"/>
        <v>#DIV/0!</v>
      </c>
    </row>
    <row r="20" spans="1:61" x14ac:dyDescent="0.3">
      <c r="A20" s="271" t="s">
        <v>371</v>
      </c>
      <c r="B20" s="272"/>
      <c r="C20" s="272"/>
      <c r="D20" s="272"/>
    </row>
    <row r="23" spans="1:61" x14ac:dyDescent="0.3">
      <c r="A23" s="204"/>
      <c r="B23" s="204"/>
      <c r="C23" s="204"/>
      <c r="D23" s="204"/>
    </row>
    <row r="24" spans="1:61" x14ac:dyDescent="0.3">
      <c r="A24" s="204"/>
      <c r="B24" s="204"/>
      <c r="C24" s="204"/>
      <c r="D24" s="204"/>
    </row>
    <row r="25" spans="1:61" x14ac:dyDescent="0.3">
      <c r="A25" s="204"/>
      <c r="B25" s="204"/>
      <c r="C25" s="204"/>
      <c r="D25" s="204"/>
    </row>
    <row r="26" spans="1:61" x14ac:dyDescent="0.3">
      <c r="A26" s="204"/>
      <c r="B26" s="204"/>
      <c r="C26" s="204"/>
      <c r="D26" s="204"/>
    </row>
    <row r="27" spans="1:61" x14ac:dyDescent="0.3">
      <c r="A27" s="204"/>
      <c r="B27" s="204"/>
      <c r="C27" s="204"/>
      <c r="D27" s="204"/>
    </row>
    <row r="28" spans="1:61" x14ac:dyDescent="0.3">
      <c r="A28" s="204"/>
      <c r="B28" s="204"/>
      <c r="C28" s="204"/>
      <c r="D28" s="204"/>
    </row>
    <row r="29" spans="1:61" x14ac:dyDescent="0.3">
      <c r="A29" s="204"/>
      <c r="B29" s="204"/>
      <c r="C29" s="204"/>
      <c r="D29" s="204"/>
    </row>
    <row r="30" spans="1:61" x14ac:dyDescent="0.3">
      <c r="A30" s="204"/>
      <c r="B30" s="204"/>
      <c r="C30" s="204"/>
      <c r="D30" s="204"/>
    </row>
    <row r="31" spans="1:61" x14ac:dyDescent="0.3">
      <c r="A31" s="204"/>
      <c r="B31" s="204"/>
      <c r="C31" s="204"/>
      <c r="D31" s="204"/>
    </row>
    <row r="32" spans="1:61" x14ac:dyDescent="0.3">
      <c r="A32" s="204"/>
      <c r="B32" s="204"/>
      <c r="C32" s="204"/>
      <c r="D32" s="204"/>
    </row>
    <row r="33" spans="1:4" x14ac:dyDescent="0.3">
      <c r="A33" s="204"/>
      <c r="B33" s="204"/>
      <c r="C33" s="204"/>
      <c r="D33" s="204"/>
    </row>
    <row r="34" spans="1:4" x14ac:dyDescent="0.3">
      <c r="A34" s="204"/>
      <c r="B34" s="204"/>
      <c r="C34" s="204"/>
      <c r="D34" s="204"/>
    </row>
    <row r="35" spans="1:4" x14ac:dyDescent="0.3">
      <c r="A35" s="204"/>
      <c r="B35" s="204"/>
      <c r="C35" s="204"/>
      <c r="D35" s="204"/>
    </row>
    <row r="36" spans="1:4" x14ac:dyDescent="0.3">
      <c r="A36" s="204"/>
      <c r="B36" s="204"/>
      <c r="C36" s="204"/>
      <c r="D36" s="204"/>
    </row>
    <row r="37" spans="1:4" x14ac:dyDescent="0.3">
      <c r="A37" s="204"/>
      <c r="B37" s="204"/>
      <c r="C37" s="204"/>
      <c r="D37" s="204"/>
    </row>
    <row r="38" spans="1:4" s="204" customFormat="1" x14ac:dyDescent="0.3"/>
    <row r="39" spans="1:4" s="203" customFormat="1" hidden="1" x14ac:dyDescent="0.3">
      <c r="A39" s="204"/>
      <c r="B39" s="204" t="s">
        <v>364</v>
      </c>
      <c r="C39" s="204"/>
      <c r="D39" s="204"/>
    </row>
    <row r="40" spans="1:4" s="203" customFormat="1" hidden="1" x14ac:dyDescent="0.3">
      <c r="A40" s="204"/>
      <c r="B40" s="204" t="s">
        <v>375</v>
      </c>
      <c r="C40" s="204"/>
      <c r="D40" s="204"/>
    </row>
    <row r="41" spans="1:4" s="203" customFormat="1" hidden="1" x14ac:dyDescent="0.3">
      <c r="A41" s="204"/>
      <c r="B41" s="204" t="s">
        <v>113</v>
      </c>
      <c r="C41" s="204"/>
      <c r="D41" s="204"/>
    </row>
    <row r="42" spans="1:4" s="203" customFormat="1" hidden="1" x14ac:dyDescent="0.3">
      <c r="A42" s="204"/>
      <c r="B42" s="204"/>
      <c r="C42" s="204"/>
      <c r="D42" s="204"/>
    </row>
    <row r="43" spans="1:4" s="203" customFormat="1" hidden="1" x14ac:dyDescent="0.3">
      <c r="A43" s="204"/>
      <c r="B43" s="204"/>
      <c r="C43" s="204"/>
      <c r="D43" s="204"/>
    </row>
    <row r="44" spans="1:4" s="203" customFormat="1" hidden="1" x14ac:dyDescent="0.3">
      <c r="A44" s="204"/>
      <c r="B44" s="205" t="s">
        <v>365</v>
      </c>
      <c r="C44" s="204"/>
      <c r="D44" s="204"/>
    </row>
    <row r="45" spans="1:4" s="203" customFormat="1" hidden="1" x14ac:dyDescent="0.3">
      <c r="A45" s="204"/>
      <c r="B45" s="204" t="s">
        <v>374</v>
      </c>
      <c r="C45" s="204"/>
      <c r="D45" s="204"/>
    </row>
    <row r="46" spans="1:4" s="203" customFormat="1" hidden="1" x14ac:dyDescent="0.3">
      <c r="A46" s="204"/>
      <c r="B46" s="204" t="s">
        <v>367</v>
      </c>
      <c r="C46" s="204"/>
      <c r="D46" s="204"/>
    </row>
    <row r="47" spans="1:4" s="203" customFormat="1" hidden="1" x14ac:dyDescent="0.3">
      <c r="A47" s="204"/>
      <c r="B47" s="204" t="s">
        <v>366</v>
      </c>
      <c r="C47" s="204"/>
      <c r="D47" s="204"/>
    </row>
    <row r="48" spans="1:4" s="203" customFormat="1" hidden="1" x14ac:dyDescent="0.3">
      <c r="A48" s="204"/>
      <c r="B48" s="204"/>
      <c r="C48" s="204"/>
      <c r="D48" s="204"/>
    </row>
    <row r="49" spans="1:4" s="203" customFormat="1" hidden="1" x14ac:dyDescent="0.3">
      <c r="A49" s="204"/>
      <c r="B49" s="204" t="s">
        <v>287</v>
      </c>
      <c r="C49" s="204"/>
      <c r="D49" s="204"/>
    </row>
    <row r="50" spans="1:4" s="203" customFormat="1" hidden="1" x14ac:dyDescent="0.3">
      <c r="A50" s="204"/>
      <c r="B50" s="204" t="s">
        <v>370</v>
      </c>
      <c r="C50" s="204"/>
      <c r="D50" s="204"/>
    </row>
    <row r="51" spans="1:4" s="203" customFormat="1" hidden="1" x14ac:dyDescent="0.3">
      <c r="A51" s="204"/>
      <c r="B51" s="204" t="s">
        <v>373</v>
      </c>
      <c r="C51" s="204"/>
      <c r="D51" s="204"/>
    </row>
    <row r="52" spans="1:4" s="203" customFormat="1" hidden="1" x14ac:dyDescent="0.3">
      <c r="A52" s="204"/>
      <c r="B52" s="204" t="s">
        <v>368</v>
      </c>
      <c r="C52" s="204"/>
      <c r="D52" s="204"/>
    </row>
    <row r="53" spans="1:4" s="203" customFormat="1" hidden="1" x14ac:dyDescent="0.3">
      <c r="A53" s="204"/>
      <c r="B53" s="204" t="s">
        <v>369</v>
      </c>
      <c r="C53" s="204"/>
      <c r="D53" s="204"/>
    </row>
    <row r="54" spans="1:4" s="204" customFormat="1" x14ac:dyDescent="0.3"/>
    <row r="55" spans="1:4" s="204" customFormat="1" x14ac:dyDescent="0.3"/>
    <row r="56" spans="1:4" s="204" customFormat="1" x14ac:dyDescent="0.3"/>
    <row r="57" spans="1:4" x14ac:dyDescent="0.3">
      <c r="A57" s="204"/>
      <c r="B57" s="204"/>
      <c r="C57" s="204"/>
      <c r="D57" s="204"/>
    </row>
    <row r="58" spans="1:4" x14ac:dyDescent="0.3">
      <c r="A58" s="204"/>
      <c r="B58" s="204"/>
      <c r="C58" s="204"/>
      <c r="D58" s="204"/>
    </row>
    <row r="59" spans="1:4" x14ac:dyDescent="0.3">
      <c r="A59" s="204"/>
      <c r="B59" s="204"/>
      <c r="C59" s="204"/>
      <c r="D59" s="204"/>
    </row>
    <row r="60" spans="1:4" x14ac:dyDescent="0.3">
      <c r="A60" s="204"/>
      <c r="B60" s="204"/>
      <c r="C60" s="204"/>
      <c r="D60" s="204"/>
    </row>
    <row r="61" spans="1:4" x14ac:dyDescent="0.3">
      <c r="A61" s="204"/>
      <c r="B61" s="204"/>
      <c r="C61" s="204"/>
      <c r="D61" s="204"/>
    </row>
    <row r="62" spans="1:4" x14ac:dyDescent="0.3">
      <c r="A62" s="204"/>
      <c r="B62" s="204"/>
      <c r="C62" s="204"/>
      <c r="D62" s="204"/>
    </row>
    <row r="63" spans="1:4" x14ac:dyDescent="0.3">
      <c r="A63" s="204"/>
      <c r="B63" s="204"/>
      <c r="C63" s="204"/>
      <c r="D63" s="204"/>
    </row>
    <row r="64" spans="1:4" x14ac:dyDescent="0.3">
      <c r="A64" s="204"/>
      <c r="B64" s="204"/>
      <c r="C64" s="204"/>
      <c r="D64" s="204"/>
    </row>
    <row r="65" spans="1:12" x14ac:dyDescent="0.3">
      <c r="A65" s="204"/>
      <c r="B65" s="204"/>
      <c r="C65" s="204"/>
      <c r="D65" s="204"/>
    </row>
    <row r="66" spans="1:12" x14ac:dyDescent="0.3">
      <c r="A66" s="204"/>
      <c r="B66" s="204"/>
      <c r="C66" s="204"/>
      <c r="D66" s="204"/>
    </row>
    <row r="67" spans="1:12" x14ac:dyDescent="0.3">
      <c r="L67" s="194">
        <f>240/12</f>
        <v>20</v>
      </c>
    </row>
  </sheetData>
  <mergeCells count="39">
    <mergeCell ref="B18:G18"/>
    <mergeCell ref="A20:D20"/>
    <mergeCell ref="AS10:AS11"/>
    <mergeCell ref="AT10:AT11"/>
    <mergeCell ref="F10:N10"/>
    <mergeCell ref="O10:AA10"/>
    <mergeCell ref="AB10:AB11"/>
    <mergeCell ref="AC10:AC11"/>
    <mergeCell ref="AD10:AO10"/>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BB1:BI3"/>
    <mergeCell ref="E2:BA2"/>
    <mergeCell ref="E1:BA1"/>
    <mergeCell ref="A4:AR4"/>
    <mergeCell ref="A5:D5"/>
    <mergeCell ref="E5:L5"/>
    <mergeCell ref="M5:BI6"/>
    <mergeCell ref="A6:D6"/>
    <mergeCell ref="E6:L6"/>
    <mergeCell ref="A1:D3"/>
    <mergeCell ref="E3:N3"/>
    <mergeCell ref="O3:Z3"/>
    <mergeCell ref="AA3:AF3"/>
    <mergeCell ref="AG3:BA3"/>
  </mergeCells>
  <dataValidations count="2">
    <dataValidation type="list" allowBlank="1" showInputMessage="1" showErrorMessage="1" sqref="I12:I17" xr:uid="{00000000-0002-0000-0000-000000000000}">
      <formula1>$B$45:$B$47</formula1>
    </dataValidation>
    <dataValidation type="list" allowBlank="1" showInputMessage="1" showErrorMessage="1" sqref="J12:J17" xr:uid="{00000000-0002-0000-0000-000001000000}">
      <formula1>$B$50:$B$53</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A43" zoomScale="120" zoomScaleNormal="120" workbookViewId="0">
      <selection activeCell="E30" sqref="E30:J30"/>
    </sheetView>
  </sheetViews>
  <sheetFormatPr baseColWidth="10" defaultColWidth="11.42578125" defaultRowHeight="13.5" x14ac:dyDescent="0.25"/>
  <cols>
    <col min="1" max="1" width="1" style="182" customWidth="1"/>
    <col min="2" max="4" width="12.7109375" style="182" customWidth="1"/>
    <col min="5" max="10" width="20.7109375" style="182" customWidth="1"/>
    <col min="11" max="11" width="32.7109375" style="182" customWidth="1"/>
    <col min="12" max="12" width="1" style="182" customWidth="1"/>
    <col min="13" max="16384" width="11.42578125" style="182"/>
  </cols>
  <sheetData>
    <row r="1" spans="2:11" ht="6" customHeight="1" thickBot="1" x14ac:dyDescent="0.3"/>
    <row r="2" spans="2:11" ht="26.25" customHeight="1" thickBot="1" x14ac:dyDescent="0.3">
      <c r="B2" s="314" t="s">
        <v>297</v>
      </c>
      <c r="C2" s="315"/>
      <c r="D2" s="315"/>
      <c r="E2" s="315"/>
      <c r="F2" s="315"/>
      <c r="G2" s="315"/>
      <c r="H2" s="315"/>
      <c r="I2" s="315"/>
      <c r="J2" s="315"/>
      <c r="K2" s="316"/>
    </row>
    <row r="3" spans="2:11" ht="7.5" customHeight="1" thickBot="1" x14ac:dyDescent="0.3"/>
    <row r="4" spans="2:11" ht="21" customHeight="1" thickBot="1" x14ac:dyDescent="0.3">
      <c r="B4" s="325" t="s">
        <v>298</v>
      </c>
      <c r="C4" s="326"/>
      <c r="D4" s="326"/>
      <c r="E4" s="327" t="s">
        <v>317</v>
      </c>
      <c r="F4" s="327"/>
      <c r="G4" s="327"/>
      <c r="H4" s="327"/>
      <c r="I4" s="327"/>
      <c r="J4" s="327"/>
      <c r="K4" s="328"/>
    </row>
    <row r="5" spans="2:11" ht="7.5" customHeight="1" thickBot="1" x14ac:dyDescent="0.3">
      <c r="B5" s="191"/>
      <c r="C5" s="191"/>
      <c r="D5" s="191"/>
      <c r="E5" s="191"/>
      <c r="F5" s="191"/>
      <c r="G5" s="191"/>
      <c r="H5" s="191"/>
      <c r="I5" s="191"/>
      <c r="J5" s="191"/>
      <c r="K5" s="191"/>
    </row>
    <row r="6" spans="2:11" ht="21" customHeight="1" thickBot="1" x14ac:dyDescent="0.3">
      <c r="B6" s="325" t="s">
        <v>299</v>
      </c>
      <c r="C6" s="326"/>
      <c r="D6" s="326"/>
      <c r="E6" s="329" t="s">
        <v>325</v>
      </c>
      <c r="F6" s="329"/>
      <c r="G6" s="329"/>
      <c r="H6" s="329"/>
      <c r="I6" s="329"/>
      <c r="J6" s="329"/>
      <c r="K6" s="330"/>
    </row>
    <row r="7" spans="2:11" ht="7.5" customHeight="1" thickBot="1" x14ac:dyDescent="0.3">
      <c r="B7" s="191"/>
      <c r="C7" s="191"/>
      <c r="D7" s="191"/>
      <c r="E7" s="191"/>
      <c r="F7" s="191"/>
      <c r="G7" s="191"/>
      <c r="H7" s="191"/>
      <c r="I7" s="191"/>
      <c r="J7" s="191"/>
      <c r="K7" s="191"/>
    </row>
    <row r="8" spans="2:11" ht="22.15" customHeight="1" thickBot="1" x14ac:dyDescent="0.3">
      <c r="B8" s="322" t="s">
        <v>318</v>
      </c>
      <c r="C8" s="323"/>
      <c r="D8" s="323"/>
      <c r="E8" s="323"/>
      <c r="F8" s="323"/>
      <c r="G8" s="323"/>
      <c r="H8" s="323"/>
      <c r="I8" s="323"/>
      <c r="J8" s="323"/>
      <c r="K8" s="324"/>
    </row>
    <row r="9" spans="2:11" ht="7.5" customHeight="1" thickBot="1" x14ac:dyDescent="0.3"/>
    <row r="10" spans="2:11" ht="21" customHeight="1" thickBot="1" x14ac:dyDescent="0.3">
      <c r="B10" s="314" t="s">
        <v>320</v>
      </c>
      <c r="C10" s="315"/>
      <c r="D10" s="315"/>
      <c r="E10" s="315"/>
      <c r="F10" s="315"/>
      <c r="G10" s="315"/>
      <c r="H10" s="315"/>
      <c r="I10" s="315"/>
      <c r="J10" s="315"/>
      <c r="K10" s="316"/>
    </row>
    <row r="11" spans="2:11" ht="20.25" customHeight="1" thickBot="1" x14ac:dyDescent="0.3">
      <c r="B11" s="304" t="s">
        <v>300</v>
      </c>
      <c r="C11" s="305"/>
      <c r="D11" s="305"/>
      <c r="E11" s="305"/>
      <c r="F11" s="305"/>
      <c r="G11" s="305"/>
      <c r="H11" s="305"/>
      <c r="I11" s="305"/>
      <c r="J11" s="305"/>
      <c r="K11" s="306"/>
    </row>
    <row r="12" spans="2:11" ht="20.25" customHeight="1" thickBot="1" x14ac:dyDescent="0.3">
      <c r="B12" s="317" t="s">
        <v>301</v>
      </c>
      <c r="C12" s="318"/>
      <c r="D12" s="318"/>
      <c r="E12" s="318" t="s">
        <v>302</v>
      </c>
      <c r="F12" s="318"/>
      <c r="G12" s="318"/>
      <c r="H12" s="318"/>
      <c r="I12" s="318"/>
      <c r="J12" s="318"/>
      <c r="K12" s="192" t="s">
        <v>303</v>
      </c>
    </row>
    <row r="13" spans="2:11" ht="17.25" customHeight="1" x14ac:dyDescent="0.25">
      <c r="B13" s="319" t="s">
        <v>304</v>
      </c>
      <c r="C13" s="320"/>
      <c r="D13" s="320"/>
      <c r="E13" s="321" t="s">
        <v>305</v>
      </c>
      <c r="F13" s="321"/>
      <c r="G13" s="321"/>
      <c r="H13" s="321"/>
      <c r="I13" s="321"/>
      <c r="J13" s="321"/>
      <c r="K13" s="183" t="s">
        <v>306</v>
      </c>
    </row>
    <row r="14" spans="2:11" ht="17.25" customHeight="1" x14ac:dyDescent="0.25">
      <c r="B14" s="309" t="s">
        <v>321</v>
      </c>
      <c r="C14" s="310"/>
      <c r="D14" s="310"/>
      <c r="E14" s="300" t="s">
        <v>350</v>
      </c>
      <c r="F14" s="300"/>
      <c r="G14" s="300"/>
      <c r="H14" s="300"/>
      <c r="I14" s="300"/>
      <c r="J14" s="300"/>
      <c r="K14" s="185" t="s">
        <v>307</v>
      </c>
    </row>
    <row r="15" spans="2:11" ht="17.25" customHeight="1" x14ac:dyDescent="0.25">
      <c r="B15" s="309" t="s">
        <v>308</v>
      </c>
      <c r="C15" s="310"/>
      <c r="D15" s="310"/>
      <c r="E15" s="300" t="s">
        <v>351</v>
      </c>
      <c r="F15" s="300"/>
      <c r="G15" s="300"/>
      <c r="H15" s="300"/>
      <c r="I15" s="300"/>
      <c r="J15" s="300"/>
      <c r="K15" s="185" t="s">
        <v>307</v>
      </c>
    </row>
    <row r="16" spans="2:11" ht="7.5" customHeight="1" thickBot="1" x14ac:dyDescent="0.3"/>
    <row r="17" spans="2:11" ht="19.5" customHeight="1" thickBot="1" x14ac:dyDescent="0.3">
      <c r="B17" s="314" t="s">
        <v>319</v>
      </c>
      <c r="C17" s="315"/>
      <c r="D17" s="315"/>
      <c r="E17" s="315"/>
      <c r="F17" s="315"/>
      <c r="G17" s="315"/>
      <c r="H17" s="315"/>
      <c r="I17" s="315"/>
      <c r="J17" s="315"/>
      <c r="K17" s="316"/>
    </row>
    <row r="18" spans="2:11" ht="21" customHeight="1" thickBot="1" x14ac:dyDescent="0.3">
      <c r="B18" s="304" t="s">
        <v>300</v>
      </c>
      <c r="C18" s="305"/>
      <c r="D18" s="305"/>
      <c r="E18" s="305"/>
      <c r="F18" s="305"/>
      <c r="G18" s="305"/>
      <c r="H18" s="305"/>
      <c r="I18" s="305"/>
      <c r="J18" s="305"/>
      <c r="K18" s="306"/>
    </row>
    <row r="19" spans="2:11" ht="21" customHeight="1" x14ac:dyDescent="0.25">
      <c r="B19" s="307" t="s">
        <v>301</v>
      </c>
      <c r="C19" s="308"/>
      <c r="D19" s="308"/>
      <c r="E19" s="308" t="s">
        <v>302</v>
      </c>
      <c r="F19" s="308"/>
      <c r="G19" s="308"/>
      <c r="H19" s="308"/>
      <c r="I19" s="308"/>
      <c r="J19" s="308"/>
      <c r="K19" s="193" t="s">
        <v>303</v>
      </c>
    </row>
    <row r="20" spans="2:11" ht="33" customHeight="1" x14ac:dyDescent="0.25">
      <c r="B20" s="290" t="s">
        <v>326</v>
      </c>
      <c r="C20" s="291"/>
      <c r="D20" s="291"/>
      <c r="E20" s="286" t="s">
        <v>329</v>
      </c>
      <c r="F20" s="286"/>
      <c r="G20" s="286"/>
      <c r="H20" s="286"/>
      <c r="I20" s="286"/>
      <c r="J20" s="286"/>
      <c r="K20" s="202" t="s">
        <v>400</v>
      </c>
    </row>
    <row r="21" spans="2:11" ht="33" customHeight="1" x14ac:dyDescent="0.25">
      <c r="B21" s="290" t="s">
        <v>216</v>
      </c>
      <c r="C21" s="291"/>
      <c r="D21" s="291"/>
      <c r="E21" s="289" t="s">
        <v>328</v>
      </c>
      <c r="F21" s="289"/>
      <c r="G21" s="289"/>
      <c r="H21" s="289"/>
      <c r="I21" s="289"/>
      <c r="J21" s="289"/>
      <c r="K21" s="202" t="s">
        <v>400</v>
      </c>
    </row>
    <row r="22" spans="2:11" ht="33" customHeight="1" x14ac:dyDescent="0.25">
      <c r="B22" s="290" t="s">
        <v>327</v>
      </c>
      <c r="C22" s="291"/>
      <c r="D22" s="291"/>
      <c r="E22" s="285" t="s">
        <v>330</v>
      </c>
      <c r="F22" s="286"/>
      <c r="G22" s="286"/>
      <c r="H22" s="286"/>
      <c r="I22" s="286"/>
      <c r="J22" s="286"/>
      <c r="K22" s="202" t="s">
        <v>400</v>
      </c>
    </row>
    <row r="23" spans="2:11" ht="81" customHeight="1" x14ac:dyDescent="0.25">
      <c r="B23" s="290" t="s">
        <v>395</v>
      </c>
      <c r="C23" s="291"/>
      <c r="D23" s="291"/>
      <c r="E23" s="289" t="s">
        <v>331</v>
      </c>
      <c r="F23" s="289"/>
      <c r="G23" s="289"/>
      <c r="H23" s="289"/>
      <c r="I23" s="289"/>
      <c r="J23" s="289"/>
      <c r="K23" s="186" t="s">
        <v>362</v>
      </c>
    </row>
    <row r="24" spans="2:11" ht="33" customHeight="1" x14ac:dyDescent="0.25">
      <c r="B24" s="298" t="s">
        <v>376</v>
      </c>
      <c r="C24" s="299"/>
      <c r="D24" s="299"/>
      <c r="E24" s="285" t="s">
        <v>324</v>
      </c>
      <c r="F24" s="286"/>
      <c r="G24" s="286"/>
      <c r="H24" s="286"/>
      <c r="I24" s="286"/>
      <c r="J24" s="286"/>
      <c r="K24" s="184" t="s">
        <v>332</v>
      </c>
    </row>
    <row r="25" spans="2:11" ht="33" customHeight="1" x14ac:dyDescent="0.25">
      <c r="B25" s="287" t="s">
        <v>126</v>
      </c>
      <c r="C25" s="288"/>
      <c r="D25" s="288"/>
      <c r="E25" s="285" t="s">
        <v>333</v>
      </c>
      <c r="F25" s="285"/>
      <c r="G25" s="285"/>
      <c r="H25" s="285"/>
      <c r="I25" s="285"/>
      <c r="J25" s="285"/>
      <c r="K25" s="184" t="s">
        <v>310</v>
      </c>
    </row>
    <row r="26" spans="2:11" ht="33" customHeight="1" x14ac:dyDescent="0.25">
      <c r="B26" s="287" t="s">
        <v>377</v>
      </c>
      <c r="C26" s="288"/>
      <c r="D26" s="288"/>
      <c r="E26" s="289" t="s">
        <v>363</v>
      </c>
      <c r="F26" s="300"/>
      <c r="G26" s="300"/>
      <c r="H26" s="300"/>
      <c r="I26" s="300"/>
      <c r="J26" s="300"/>
      <c r="K26" s="186" t="s">
        <v>352</v>
      </c>
    </row>
    <row r="27" spans="2:11" ht="56.45" customHeight="1" x14ac:dyDescent="0.25">
      <c r="B27" s="287" t="s">
        <v>378</v>
      </c>
      <c r="C27" s="288"/>
      <c r="D27" s="288"/>
      <c r="E27" s="285" t="s">
        <v>334</v>
      </c>
      <c r="F27" s="286"/>
      <c r="G27" s="286"/>
      <c r="H27" s="286"/>
      <c r="I27" s="286"/>
      <c r="J27" s="286"/>
      <c r="K27" s="184" t="s">
        <v>309</v>
      </c>
    </row>
    <row r="28" spans="2:11" ht="33" customHeight="1" x14ac:dyDescent="0.25">
      <c r="B28" s="287" t="s">
        <v>379</v>
      </c>
      <c r="C28" s="288"/>
      <c r="D28" s="288"/>
      <c r="E28" s="285" t="s">
        <v>335</v>
      </c>
      <c r="F28" s="286"/>
      <c r="G28" s="286"/>
      <c r="H28" s="286"/>
      <c r="I28" s="286"/>
      <c r="J28" s="286"/>
      <c r="K28" s="202" t="s">
        <v>306</v>
      </c>
    </row>
    <row r="29" spans="2:11" ht="33" customHeight="1" x14ac:dyDescent="0.25">
      <c r="B29" s="287" t="s">
        <v>380</v>
      </c>
      <c r="C29" s="288"/>
      <c r="D29" s="288"/>
      <c r="E29" s="289" t="s">
        <v>336</v>
      </c>
      <c r="F29" s="289"/>
      <c r="G29" s="289"/>
      <c r="H29" s="289"/>
      <c r="I29" s="289"/>
      <c r="J29" s="289"/>
      <c r="K29" s="185" t="s">
        <v>314</v>
      </c>
    </row>
    <row r="30" spans="2:11" ht="33" customHeight="1" x14ac:dyDescent="0.25">
      <c r="B30" s="287" t="s">
        <v>381</v>
      </c>
      <c r="C30" s="288"/>
      <c r="D30" s="288"/>
      <c r="E30" s="289" t="s">
        <v>337</v>
      </c>
      <c r="F30" s="289"/>
      <c r="G30" s="289"/>
      <c r="H30" s="289"/>
      <c r="I30" s="289"/>
      <c r="J30" s="289"/>
      <c r="K30" s="187" t="s">
        <v>315</v>
      </c>
    </row>
    <row r="31" spans="2:11" ht="33" customHeight="1" x14ac:dyDescent="0.25">
      <c r="B31" s="287" t="s">
        <v>382</v>
      </c>
      <c r="C31" s="288"/>
      <c r="D31" s="288"/>
      <c r="E31" s="289" t="s">
        <v>311</v>
      </c>
      <c r="F31" s="289"/>
      <c r="G31" s="289"/>
      <c r="H31" s="289"/>
      <c r="I31" s="289"/>
      <c r="J31" s="289"/>
      <c r="K31" s="187" t="s">
        <v>312</v>
      </c>
    </row>
    <row r="32" spans="2:11" ht="33" customHeight="1" x14ac:dyDescent="0.25">
      <c r="B32" s="287" t="s">
        <v>383</v>
      </c>
      <c r="C32" s="288"/>
      <c r="D32" s="288"/>
      <c r="E32" s="289" t="s">
        <v>313</v>
      </c>
      <c r="F32" s="289"/>
      <c r="G32" s="289"/>
      <c r="H32" s="289"/>
      <c r="I32" s="289"/>
      <c r="J32" s="289"/>
      <c r="K32" s="187" t="s">
        <v>312</v>
      </c>
    </row>
    <row r="33" spans="2:11" ht="33" customHeight="1" x14ac:dyDescent="0.25">
      <c r="B33" s="287" t="s">
        <v>384</v>
      </c>
      <c r="C33" s="288"/>
      <c r="D33" s="288"/>
      <c r="E33" s="285" t="s">
        <v>316</v>
      </c>
      <c r="F33" s="285"/>
      <c r="G33" s="285"/>
      <c r="H33" s="285"/>
      <c r="I33" s="285"/>
      <c r="J33" s="285"/>
      <c r="K33" s="202" t="s">
        <v>348</v>
      </c>
    </row>
    <row r="34" spans="2:11" ht="33" customHeight="1" x14ac:dyDescent="0.25">
      <c r="B34" s="283" t="s">
        <v>385</v>
      </c>
      <c r="C34" s="284"/>
      <c r="D34" s="284"/>
      <c r="E34" s="286" t="s">
        <v>338</v>
      </c>
      <c r="F34" s="286"/>
      <c r="G34" s="286"/>
      <c r="H34" s="286"/>
      <c r="I34" s="286"/>
      <c r="J34" s="286"/>
      <c r="K34" s="184" t="s">
        <v>332</v>
      </c>
    </row>
    <row r="35" spans="2:11" ht="33" customHeight="1" x14ac:dyDescent="0.25">
      <c r="B35" s="292" t="s">
        <v>396</v>
      </c>
      <c r="C35" s="293"/>
      <c r="D35" s="294"/>
      <c r="E35" s="295" t="s">
        <v>349</v>
      </c>
      <c r="F35" s="296"/>
      <c r="G35" s="296"/>
      <c r="H35" s="296"/>
      <c r="I35" s="296"/>
      <c r="J35" s="297"/>
      <c r="K35" s="190" t="s">
        <v>344</v>
      </c>
    </row>
    <row r="36" spans="2:11" ht="33" customHeight="1" x14ac:dyDescent="0.25">
      <c r="B36" s="283" t="s">
        <v>387</v>
      </c>
      <c r="C36" s="284"/>
      <c r="D36" s="284"/>
      <c r="E36" s="286" t="s">
        <v>358</v>
      </c>
      <c r="F36" s="286"/>
      <c r="G36" s="286"/>
      <c r="H36" s="286"/>
      <c r="I36" s="286"/>
      <c r="J36" s="286"/>
      <c r="K36" s="187" t="s">
        <v>315</v>
      </c>
    </row>
    <row r="37" spans="2:11" ht="33" customHeight="1" x14ac:dyDescent="0.25">
      <c r="B37" s="283" t="s">
        <v>397</v>
      </c>
      <c r="C37" s="284"/>
      <c r="D37" s="284"/>
      <c r="E37" s="285" t="s">
        <v>359</v>
      </c>
      <c r="F37" s="286"/>
      <c r="G37" s="286"/>
      <c r="H37" s="286"/>
      <c r="I37" s="286"/>
      <c r="J37" s="286"/>
      <c r="K37" s="187" t="s">
        <v>315</v>
      </c>
    </row>
    <row r="38" spans="2:11" ht="33" customHeight="1" x14ac:dyDescent="0.25">
      <c r="B38" s="290" t="s">
        <v>389</v>
      </c>
      <c r="C38" s="291"/>
      <c r="D38" s="291"/>
      <c r="E38" s="282" t="s">
        <v>339</v>
      </c>
      <c r="F38" s="282"/>
      <c r="G38" s="282"/>
      <c r="H38" s="282"/>
      <c r="I38" s="282"/>
      <c r="J38" s="282"/>
      <c r="K38" s="184" t="s">
        <v>340</v>
      </c>
    </row>
    <row r="39" spans="2:11" ht="33" customHeight="1" x14ac:dyDescent="0.25">
      <c r="B39" s="280" t="s">
        <v>398</v>
      </c>
      <c r="C39" s="281"/>
      <c r="D39" s="281"/>
      <c r="E39" s="282" t="s">
        <v>360</v>
      </c>
      <c r="F39" s="282"/>
      <c r="G39" s="282"/>
      <c r="H39" s="282"/>
      <c r="I39" s="282"/>
      <c r="J39" s="282"/>
      <c r="K39" s="184" t="s">
        <v>340</v>
      </c>
    </row>
    <row r="40" spans="2:11" ht="33" customHeight="1" x14ac:dyDescent="0.25">
      <c r="B40" s="280" t="s">
        <v>399</v>
      </c>
      <c r="C40" s="281"/>
      <c r="D40" s="281"/>
      <c r="E40" s="282" t="s">
        <v>357</v>
      </c>
      <c r="F40" s="282"/>
      <c r="G40" s="282"/>
      <c r="H40" s="282"/>
      <c r="I40" s="282"/>
      <c r="J40" s="282"/>
      <c r="K40" s="184" t="s">
        <v>340</v>
      </c>
    </row>
    <row r="41" spans="2:11" ht="33" customHeight="1" thickBot="1" x14ac:dyDescent="0.3">
      <c r="B41" s="280" t="s">
        <v>392</v>
      </c>
      <c r="C41" s="281"/>
      <c r="D41" s="281"/>
      <c r="E41" s="282" t="s">
        <v>356</v>
      </c>
      <c r="F41" s="282"/>
      <c r="G41" s="282"/>
      <c r="H41" s="282"/>
      <c r="I41" s="282"/>
      <c r="J41" s="282"/>
      <c r="K41" s="184" t="s">
        <v>340</v>
      </c>
    </row>
    <row r="42" spans="2:11" ht="33" customHeight="1" thickBot="1" x14ac:dyDescent="0.3">
      <c r="B42" s="301" t="s">
        <v>361</v>
      </c>
      <c r="C42" s="302"/>
      <c r="D42" s="302"/>
      <c r="E42" s="302"/>
      <c r="F42" s="302"/>
      <c r="G42" s="302"/>
      <c r="H42" s="302"/>
      <c r="I42" s="302"/>
      <c r="J42" s="302"/>
      <c r="K42" s="303"/>
    </row>
    <row r="43" spans="2:11" ht="33" customHeight="1" thickBot="1" x14ac:dyDescent="0.3">
      <c r="B43" s="304" t="s">
        <v>300</v>
      </c>
      <c r="C43" s="305"/>
      <c r="D43" s="305"/>
      <c r="E43" s="305"/>
      <c r="F43" s="305"/>
      <c r="G43" s="305"/>
      <c r="H43" s="305"/>
      <c r="I43" s="305"/>
      <c r="J43" s="305"/>
      <c r="K43" s="306"/>
    </row>
    <row r="44" spans="2:11" ht="25.9" customHeight="1" x14ac:dyDescent="0.25">
      <c r="B44" s="307" t="s">
        <v>301</v>
      </c>
      <c r="C44" s="308"/>
      <c r="D44" s="308"/>
      <c r="E44" s="308" t="s">
        <v>302</v>
      </c>
      <c r="F44" s="308"/>
      <c r="G44" s="308"/>
      <c r="H44" s="308"/>
      <c r="I44" s="308"/>
      <c r="J44" s="308"/>
      <c r="K44" s="193" t="s">
        <v>303</v>
      </c>
    </row>
    <row r="45" spans="2:11" ht="33" customHeight="1" x14ac:dyDescent="0.25">
      <c r="B45" s="298" t="s">
        <v>288</v>
      </c>
      <c r="C45" s="299"/>
      <c r="D45" s="299"/>
      <c r="E45" s="286" t="s">
        <v>355</v>
      </c>
      <c r="F45" s="286"/>
      <c r="G45" s="286"/>
      <c r="H45" s="286"/>
      <c r="I45" s="286"/>
      <c r="J45" s="286"/>
      <c r="K45" s="187" t="s">
        <v>341</v>
      </c>
    </row>
    <row r="46" spans="2:11" ht="33" customHeight="1" x14ac:dyDescent="0.25">
      <c r="B46" s="298" t="s">
        <v>289</v>
      </c>
      <c r="C46" s="299"/>
      <c r="D46" s="299"/>
      <c r="E46" s="282" t="s">
        <v>354</v>
      </c>
      <c r="F46" s="282"/>
      <c r="G46" s="282"/>
      <c r="H46" s="282"/>
      <c r="I46" s="282"/>
      <c r="J46" s="282"/>
      <c r="K46" s="189"/>
    </row>
    <row r="47" spans="2:11" ht="33" customHeight="1" x14ac:dyDescent="0.25">
      <c r="B47" s="309" t="s">
        <v>290</v>
      </c>
      <c r="C47" s="310"/>
      <c r="D47" s="310"/>
      <c r="E47" s="282" t="s">
        <v>342</v>
      </c>
      <c r="F47" s="282"/>
      <c r="G47" s="282"/>
      <c r="H47" s="282"/>
      <c r="I47" s="282"/>
      <c r="J47" s="282"/>
      <c r="K47" s="184" t="s">
        <v>343</v>
      </c>
    </row>
    <row r="48" spans="2:11" ht="33" customHeight="1" x14ac:dyDescent="0.25">
      <c r="B48" s="309" t="s">
        <v>322</v>
      </c>
      <c r="C48" s="310"/>
      <c r="D48" s="310"/>
      <c r="E48" s="282" t="s">
        <v>346</v>
      </c>
      <c r="F48" s="282"/>
      <c r="G48" s="282"/>
      <c r="H48" s="282"/>
      <c r="I48" s="282"/>
      <c r="J48" s="282"/>
      <c r="K48" s="184" t="s">
        <v>345</v>
      </c>
    </row>
    <row r="49" spans="2:11" ht="33" customHeight="1" x14ac:dyDescent="0.25">
      <c r="B49" s="309" t="s">
        <v>323</v>
      </c>
      <c r="C49" s="310"/>
      <c r="D49" s="310"/>
      <c r="E49" s="282" t="s">
        <v>347</v>
      </c>
      <c r="F49" s="282"/>
      <c r="G49" s="282"/>
      <c r="H49" s="282"/>
      <c r="I49" s="282"/>
      <c r="J49" s="282"/>
      <c r="K49" s="184" t="s">
        <v>345</v>
      </c>
    </row>
    <row r="50" spans="2:11" ht="33" customHeight="1" x14ac:dyDescent="0.25">
      <c r="B50" s="309" t="s">
        <v>292</v>
      </c>
      <c r="C50" s="310"/>
      <c r="D50" s="310"/>
      <c r="E50" s="282" t="s">
        <v>353</v>
      </c>
      <c r="F50" s="282"/>
      <c r="G50" s="282"/>
      <c r="H50" s="282"/>
      <c r="I50" s="282"/>
      <c r="J50" s="282"/>
      <c r="K50" s="184" t="s">
        <v>348</v>
      </c>
    </row>
    <row r="51" spans="2:11" ht="12" customHeight="1" thickBot="1" x14ac:dyDescent="0.3">
      <c r="B51" s="311"/>
      <c r="C51" s="312"/>
      <c r="D51" s="312"/>
      <c r="E51" s="313"/>
      <c r="F51" s="313"/>
      <c r="G51" s="313"/>
      <c r="H51" s="313"/>
      <c r="I51" s="313"/>
      <c r="J51" s="313"/>
      <c r="K51" s="188"/>
    </row>
  </sheetData>
  <mergeCells count="82">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6:D26"/>
    <mergeCell ref="E26:J26"/>
    <mergeCell ref="B27:D27"/>
    <mergeCell ref="E27:J27"/>
    <mergeCell ref="B28:D28"/>
    <mergeCell ref="E28:J28"/>
    <mergeCell ref="B30:D30"/>
    <mergeCell ref="E30:J30"/>
    <mergeCell ref="B31:D31"/>
    <mergeCell ref="E31:J31"/>
    <mergeCell ref="B29:D29"/>
    <mergeCell ref="E29:J29"/>
    <mergeCell ref="B23:D23"/>
    <mergeCell ref="E23:J23"/>
    <mergeCell ref="B24:D24"/>
    <mergeCell ref="E24:J24"/>
    <mergeCell ref="B25:D25"/>
    <mergeCell ref="E25:J25"/>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32"/>
      <c r="B1" s="332"/>
      <c r="C1" s="332"/>
      <c r="D1" s="332"/>
      <c r="E1" s="232" t="s">
        <v>95</v>
      </c>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4"/>
      <c r="BT1" s="334"/>
      <c r="BU1" s="335"/>
      <c r="BV1" s="335"/>
      <c r="BW1" s="335"/>
      <c r="BX1" s="335"/>
      <c r="BY1" s="335"/>
      <c r="BZ1" s="336"/>
    </row>
    <row r="2" spans="1:78" ht="24" customHeight="1" x14ac:dyDescent="0.25">
      <c r="A2" s="332"/>
      <c r="B2" s="332"/>
      <c r="C2" s="332"/>
      <c r="D2" s="332"/>
      <c r="E2" s="232" t="s">
        <v>96</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4"/>
      <c r="BT2" s="337"/>
      <c r="BU2" s="338"/>
      <c r="BV2" s="338"/>
      <c r="BW2" s="338"/>
      <c r="BX2" s="338"/>
      <c r="BY2" s="338"/>
      <c r="BZ2" s="339"/>
    </row>
    <row r="3" spans="1:78" ht="20.25" customHeight="1" thickBot="1" x14ac:dyDescent="0.3">
      <c r="A3" s="333"/>
      <c r="B3" s="333"/>
      <c r="C3" s="333"/>
      <c r="D3" s="333"/>
      <c r="E3" s="343" t="s">
        <v>97</v>
      </c>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5"/>
      <c r="AI3" s="5"/>
      <c r="AJ3" s="252"/>
      <c r="AK3" s="252"/>
      <c r="AL3" s="252"/>
      <c r="AM3" s="252"/>
      <c r="AN3" s="252"/>
      <c r="AO3" s="252"/>
      <c r="AP3" s="252"/>
      <c r="AQ3" s="252"/>
      <c r="AR3" s="252"/>
      <c r="AS3" s="252"/>
      <c r="AT3" s="252"/>
      <c r="AU3" s="252"/>
      <c r="AV3" s="252"/>
      <c r="AW3" s="252"/>
      <c r="AX3" s="252"/>
      <c r="AY3" s="252"/>
      <c r="AZ3" s="252"/>
      <c r="BA3" s="252"/>
      <c r="BB3" s="252"/>
      <c r="BC3" s="253"/>
      <c r="BD3" s="251" t="s">
        <v>112</v>
      </c>
      <c r="BE3" s="252"/>
      <c r="BF3" s="252"/>
      <c r="BG3" s="252"/>
      <c r="BH3" s="252"/>
      <c r="BI3" s="252"/>
      <c r="BJ3" s="253"/>
      <c r="BK3" s="251" t="s">
        <v>150</v>
      </c>
      <c r="BL3" s="252"/>
      <c r="BM3" s="252"/>
      <c r="BN3" s="252"/>
      <c r="BO3" s="252"/>
      <c r="BP3" s="252"/>
      <c r="BQ3" s="252"/>
      <c r="BR3" s="252"/>
      <c r="BS3" s="253"/>
      <c r="BT3" s="340"/>
      <c r="BU3" s="341"/>
      <c r="BV3" s="341"/>
      <c r="BW3" s="341"/>
      <c r="BX3" s="341"/>
      <c r="BY3" s="341"/>
      <c r="BZ3" s="342"/>
    </row>
    <row r="4" spans="1:78" ht="20.25" customHeight="1" thickTop="1" x14ac:dyDescent="0.25">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331"/>
      <c r="BK4" s="331"/>
      <c r="BL4" s="331"/>
      <c r="BM4" s="331"/>
      <c r="BN4" s="331"/>
      <c r="BO4" s="331"/>
      <c r="BP4" s="331"/>
      <c r="BQ4" s="331"/>
      <c r="BR4" s="331"/>
      <c r="BS4" s="331"/>
      <c r="BT4" s="331"/>
      <c r="BU4" s="331"/>
      <c r="BV4" s="331"/>
      <c r="BW4" s="331"/>
      <c r="BX4" s="331"/>
      <c r="BY4" s="331"/>
      <c r="BZ4" s="331"/>
    </row>
    <row r="5" spans="1:78" ht="34.5" customHeight="1" x14ac:dyDescent="0.25">
      <c r="A5" s="345" t="s">
        <v>4</v>
      </c>
      <c r="B5" s="345"/>
      <c r="C5" s="345"/>
      <c r="D5" s="345"/>
      <c r="E5" s="346" t="s">
        <v>151</v>
      </c>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7"/>
    </row>
    <row r="6" spans="1:78" ht="34.5" customHeight="1" x14ac:dyDescent="0.25">
      <c r="A6" s="348" t="s">
        <v>3</v>
      </c>
      <c r="B6" s="349"/>
      <c r="C6" s="349"/>
      <c r="D6" s="350"/>
      <c r="E6" s="351">
        <v>2020</v>
      </c>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1"/>
      <c r="BA6" s="351"/>
      <c r="BB6" s="351"/>
      <c r="BC6" s="351"/>
      <c r="BD6" s="351"/>
      <c r="BE6" s="351"/>
      <c r="BF6" s="351"/>
      <c r="BG6" s="351"/>
      <c r="BH6" s="351"/>
      <c r="BI6" s="351"/>
      <c r="BJ6" s="351"/>
      <c r="BK6" s="351"/>
      <c r="BL6" s="351"/>
      <c r="BM6" s="351"/>
      <c r="BN6" s="351"/>
      <c r="BO6" s="351"/>
      <c r="BP6" s="351"/>
      <c r="BQ6" s="351"/>
      <c r="BR6" s="351"/>
      <c r="BS6" s="351"/>
      <c r="BT6" s="351"/>
      <c r="BU6" s="351"/>
      <c r="BV6" s="351"/>
      <c r="BW6" s="351"/>
      <c r="BX6" s="351"/>
      <c r="BY6" s="351"/>
      <c r="BZ6" s="352"/>
    </row>
    <row r="7" spans="1:78" ht="15" customHeight="1" thickBot="1" x14ac:dyDescent="0.3">
      <c r="A7" s="331"/>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331"/>
      <c r="BZ7" s="331"/>
    </row>
    <row r="8" spans="1:78" ht="40.5" customHeight="1" x14ac:dyDescent="0.25">
      <c r="A8" s="353" t="s">
        <v>147</v>
      </c>
      <c r="B8" s="354"/>
      <c r="C8" s="354"/>
      <c r="D8" s="354"/>
      <c r="E8" s="354"/>
      <c r="F8" s="354"/>
      <c r="G8" s="354"/>
      <c r="H8" s="354"/>
      <c r="I8" s="354"/>
      <c r="J8" s="354"/>
      <c r="K8" s="354"/>
      <c r="L8" s="354"/>
      <c r="M8" s="354"/>
      <c r="N8" s="354"/>
      <c r="O8" s="354"/>
      <c r="P8" s="354"/>
      <c r="Q8" s="354"/>
      <c r="R8" s="354"/>
      <c r="S8" s="355"/>
      <c r="T8" s="10"/>
      <c r="U8" s="356" t="s">
        <v>146</v>
      </c>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8"/>
      <c r="AX8" s="10"/>
      <c r="AY8" s="359" t="s">
        <v>145</v>
      </c>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1"/>
    </row>
    <row r="9" spans="1:78" s="13" customFormat="1" ht="52.5" customHeight="1" x14ac:dyDescent="0.2">
      <c r="A9" s="362" t="s">
        <v>2</v>
      </c>
      <c r="B9" s="363" t="s">
        <v>144</v>
      </c>
      <c r="C9" s="363" t="s">
        <v>143</v>
      </c>
      <c r="D9" s="363" t="s">
        <v>142</v>
      </c>
      <c r="E9" s="363" t="s">
        <v>141</v>
      </c>
      <c r="F9" s="364" t="s">
        <v>140</v>
      </c>
      <c r="G9" s="365"/>
      <c r="H9" s="365"/>
      <c r="I9" s="365"/>
      <c r="J9" s="365"/>
      <c r="K9" s="365"/>
      <c r="L9" s="365"/>
      <c r="M9" s="11"/>
      <c r="N9" s="11"/>
      <c r="O9" s="11"/>
      <c r="P9" s="11"/>
      <c r="Q9" s="9" t="s">
        <v>139</v>
      </c>
      <c r="R9" s="364" t="s">
        <v>138</v>
      </c>
      <c r="S9" s="365"/>
      <c r="T9" s="12"/>
      <c r="U9" s="368" t="s">
        <v>152</v>
      </c>
      <c r="V9" s="369"/>
      <c r="W9" s="369"/>
      <c r="X9" s="369"/>
      <c r="Y9" s="369"/>
      <c r="Z9" s="369"/>
      <c r="AA9" s="369"/>
      <c r="AB9" s="369"/>
      <c r="AC9" s="369"/>
      <c r="AD9" s="369"/>
      <c r="AE9" s="369"/>
      <c r="AF9" s="369"/>
      <c r="AG9" s="370"/>
      <c r="AH9" s="371" t="s">
        <v>137</v>
      </c>
      <c r="AI9" s="371" t="s">
        <v>136</v>
      </c>
      <c r="AJ9" s="373" t="s">
        <v>135</v>
      </c>
      <c r="AK9" s="373"/>
      <c r="AL9" s="373"/>
      <c r="AM9" s="373"/>
      <c r="AN9" s="373"/>
      <c r="AO9" s="373"/>
      <c r="AP9" s="373"/>
      <c r="AQ9" s="373"/>
      <c r="AR9" s="373"/>
      <c r="AS9" s="373"/>
      <c r="AT9" s="373"/>
      <c r="AU9" s="374"/>
      <c r="AV9" s="371" t="s">
        <v>134</v>
      </c>
      <c r="AW9" s="386" t="s">
        <v>133</v>
      </c>
      <c r="AX9" s="12"/>
      <c r="AY9" s="388" t="s">
        <v>132</v>
      </c>
      <c r="AZ9" s="389"/>
      <c r="BA9" s="389"/>
      <c r="BB9" s="389"/>
      <c r="BC9" s="389"/>
      <c r="BD9" s="389"/>
      <c r="BE9" s="389"/>
      <c r="BF9" s="389"/>
      <c r="BG9" s="389"/>
      <c r="BH9" s="389"/>
      <c r="BI9" s="389"/>
      <c r="BJ9" s="390"/>
      <c r="BK9" s="391" t="s">
        <v>131</v>
      </c>
      <c r="BL9" s="393" t="s">
        <v>130</v>
      </c>
      <c r="BM9" s="389" t="s">
        <v>129</v>
      </c>
      <c r="BN9" s="389"/>
      <c r="BO9" s="389"/>
      <c r="BP9" s="389"/>
      <c r="BQ9" s="389"/>
      <c r="BR9" s="389"/>
      <c r="BS9" s="389"/>
      <c r="BT9" s="389"/>
      <c r="BU9" s="389"/>
      <c r="BV9" s="389"/>
      <c r="BW9" s="389"/>
      <c r="BX9" s="390"/>
      <c r="BY9" s="375" t="s">
        <v>128</v>
      </c>
      <c r="BZ9" s="366" t="s">
        <v>153</v>
      </c>
    </row>
    <row r="10" spans="1:78" s="13" customFormat="1" ht="86.25" customHeight="1" thickBot="1" x14ac:dyDescent="0.25">
      <c r="A10" s="362"/>
      <c r="B10" s="363"/>
      <c r="C10" s="363"/>
      <c r="D10" s="363"/>
      <c r="E10" s="36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72"/>
      <c r="AI10" s="372"/>
      <c r="AJ10" s="24" t="s">
        <v>6</v>
      </c>
      <c r="AK10" s="25" t="s">
        <v>7</v>
      </c>
      <c r="AL10" s="25" t="s">
        <v>8</v>
      </c>
      <c r="AM10" s="25" t="s">
        <v>9</v>
      </c>
      <c r="AN10" s="21" t="s">
        <v>10</v>
      </c>
      <c r="AO10" s="21" t="s">
        <v>11</v>
      </c>
      <c r="AP10" s="21" t="s">
        <v>12</v>
      </c>
      <c r="AQ10" s="21" t="s">
        <v>13</v>
      </c>
      <c r="AR10" s="21" t="s">
        <v>14</v>
      </c>
      <c r="AS10" s="21" t="s">
        <v>15</v>
      </c>
      <c r="AT10" s="21" t="s">
        <v>16</v>
      </c>
      <c r="AU10" s="21" t="s">
        <v>17</v>
      </c>
      <c r="AV10" s="372"/>
      <c r="AW10" s="387"/>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92"/>
      <c r="BL10" s="394"/>
      <c r="BM10" s="22" t="s">
        <v>6</v>
      </c>
      <c r="BN10" s="22" t="s">
        <v>7</v>
      </c>
      <c r="BO10" s="22" t="s">
        <v>8</v>
      </c>
      <c r="BP10" s="22" t="s">
        <v>9</v>
      </c>
      <c r="BQ10" s="22" t="s">
        <v>10</v>
      </c>
      <c r="BR10" s="22" t="s">
        <v>11</v>
      </c>
      <c r="BS10" s="22" t="s">
        <v>12</v>
      </c>
      <c r="BT10" s="22" t="s">
        <v>13</v>
      </c>
      <c r="BU10" s="22" t="s">
        <v>14</v>
      </c>
      <c r="BV10" s="22" t="s">
        <v>15</v>
      </c>
      <c r="BW10" s="22" t="s">
        <v>16</v>
      </c>
      <c r="BX10" s="22" t="s">
        <v>17</v>
      </c>
      <c r="BY10" s="376"/>
      <c r="BZ10" s="367"/>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80" t="s">
        <v>33</v>
      </c>
      <c r="C15" s="380" t="s">
        <v>69</v>
      </c>
      <c r="D15" s="380" t="s">
        <v>98</v>
      </c>
      <c r="E15" s="380" t="s">
        <v>156</v>
      </c>
      <c r="F15" s="383" t="s">
        <v>157</v>
      </c>
      <c r="G15" s="70" t="s">
        <v>178</v>
      </c>
      <c r="H15" s="381">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81"/>
      <c r="C16" s="381"/>
      <c r="D16" s="381"/>
      <c r="E16" s="381"/>
      <c r="F16" s="384"/>
      <c r="G16" s="70" t="s">
        <v>172</v>
      </c>
      <c r="H16" s="381"/>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81"/>
      <c r="C17" s="381"/>
      <c r="D17" s="381"/>
      <c r="E17" s="381"/>
      <c r="F17" s="384"/>
      <c r="G17" s="70" t="s">
        <v>172</v>
      </c>
      <c r="H17" s="381"/>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82"/>
      <c r="C18" s="382"/>
      <c r="D18" s="382"/>
      <c r="E18" s="382"/>
      <c r="F18" s="385"/>
      <c r="G18" s="70" t="s">
        <v>172</v>
      </c>
      <c r="H18" s="382"/>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77"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78"/>
      <c r="C20" s="396" t="s">
        <v>1</v>
      </c>
      <c r="D20" s="396" t="s">
        <v>51</v>
      </c>
      <c r="E20" s="396" t="s">
        <v>82</v>
      </c>
      <c r="F20" s="377" t="s">
        <v>183</v>
      </c>
      <c r="G20" s="106" t="s">
        <v>186</v>
      </c>
      <c r="H20" s="377"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78"/>
      <c r="C21" s="397"/>
      <c r="D21" s="397"/>
      <c r="E21" s="397"/>
      <c r="F21" s="378"/>
      <c r="G21" s="106" t="s">
        <v>186</v>
      </c>
      <c r="H21" s="378"/>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79"/>
      <c r="C22" s="398"/>
      <c r="D22" s="398"/>
      <c r="E22" s="398"/>
      <c r="F22" s="379"/>
      <c r="G22" s="106" t="s">
        <v>186</v>
      </c>
      <c r="H22" s="379"/>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95" t="s">
        <v>203</v>
      </c>
      <c r="B33" s="395"/>
      <c r="C33" s="395"/>
      <c r="D33" s="39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02" t="s">
        <v>210</v>
      </c>
      <c r="B2" s="403"/>
      <c r="C2" s="403"/>
      <c r="D2" s="403"/>
      <c r="E2" s="403"/>
      <c r="F2" s="404"/>
    </row>
    <row r="3" spans="1:7" x14ac:dyDescent="0.25">
      <c r="A3" s="405" t="s">
        <v>211</v>
      </c>
      <c r="B3" s="406" t="s">
        <v>212</v>
      </c>
      <c r="C3" s="167" t="s">
        <v>213</v>
      </c>
      <c r="D3" s="168" t="s">
        <v>214</v>
      </c>
      <c r="E3" s="168" t="s">
        <v>214</v>
      </c>
      <c r="F3" s="168" t="s">
        <v>215</v>
      </c>
    </row>
    <row r="4" spans="1:7" x14ac:dyDescent="0.25">
      <c r="A4" s="405"/>
      <c r="B4" s="406"/>
      <c r="C4" s="167" t="s">
        <v>216</v>
      </c>
      <c r="D4" s="168" t="s">
        <v>217</v>
      </c>
      <c r="E4" s="168" t="s">
        <v>217</v>
      </c>
      <c r="F4" s="168" t="s">
        <v>215</v>
      </c>
    </row>
    <row r="5" spans="1:7" x14ac:dyDescent="0.25">
      <c r="A5" s="405"/>
      <c r="B5" s="406"/>
      <c r="C5" s="167" t="s">
        <v>142</v>
      </c>
      <c r="D5" s="168" t="s">
        <v>218</v>
      </c>
      <c r="E5" s="168" t="s">
        <v>218</v>
      </c>
      <c r="F5" s="168" t="s">
        <v>215</v>
      </c>
    </row>
    <row r="6" spans="1:7" x14ac:dyDescent="0.25">
      <c r="A6" s="405"/>
      <c r="B6" s="406"/>
      <c r="C6" s="167" t="s">
        <v>141</v>
      </c>
      <c r="D6" s="168" t="s">
        <v>219</v>
      </c>
      <c r="E6" s="168" t="s">
        <v>219</v>
      </c>
      <c r="F6" s="168" t="s">
        <v>215</v>
      </c>
    </row>
    <row r="7" spans="1:7" ht="38.25" x14ac:dyDescent="0.25">
      <c r="A7" s="405"/>
      <c r="B7" s="407" t="s">
        <v>140</v>
      </c>
      <c r="C7" s="169" t="s">
        <v>220</v>
      </c>
      <c r="D7" s="168" t="s">
        <v>221</v>
      </c>
      <c r="E7" s="168" t="s">
        <v>221</v>
      </c>
      <c r="F7" s="168" t="s">
        <v>222</v>
      </c>
    </row>
    <row r="8" spans="1:7" ht="84" customHeight="1" x14ac:dyDescent="0.25">
      <c r="A8" s="405"/>
      <c r="B8" s="407"/>
      <c r="C8" s="169" t="s">
        <v>223</v>
      </c>
      <c r="D8" s="170" t="s">
        <v>224</v>
      </c>
      <c r="E8" s="171" t="s">
        <v>225</v>
      </c>
      <c r="F8" s="168" t="s">
        <v>226</v>
      </c>
    </row>
    <row r="9" spans="1:7" x14ac:dyDescent="0.25">
      <c r="A9" s="405"/>
      <c r="B9" s="407"/>
      <c r="C9" s="169" t="s">
        <v>227</v>
      </c>
      <c r="D9" s="170" t="s">
        <v>228</v>
      </c>
      <c r="E9" s="170" t="s">
        <v>229</v>
      </c>
      <c r="F9" s="168" t="s">
        <v>215</v>
      </c>
    </row>
    <row r="10" spans="1:7" ht="50.25" customHeight="1" x14ac:dyDescent="0.25">
      <c r="A10" s="405"/>
      <c r="B10" s="407"/>
      <c r="C10" s="172" t="s">
        <v>230</v>
      </c>
      <c r="D10" s="173" t="s">
        <v>224</v>
      </c>
      <c r="E10" s="174" t="s">
        <v>231</v>
      </c>
      <c r="F10" s="175" t="s">
        <v>232</v>
      </c>
    </row>
    <row r="11" spans="1:7" ht="25.5" x14ac:dyDescent="0.25">
      <c r="A11" s="405"/>
      <c r="B11" s="407"/>
      <c r="C11" s="172" t="s">
        <v>233</v>
      </c>
      <c r="D11" s="173" t="s">
        <v>224</v>
      </c>
      <c r="E11" s="174" t="s">
        <v>234</v>
      </c>
      <c r="F11" s="175" t="s">
        <v>235</v>
      </c>
    </row>
    <row r="12" spans="1:7" ht="25.5" x14ac:dyDescent="0.25">
      <c r="A12" s="405"/>
      <c r="B12" s="407"/>
      <c r="C12" s="172" t="s">
        <v>236</v>
      </c>
      <c r="D12" s="173" t="s">
        <v>224</v>
      </c>
      <c r="E12" s="174" t="s">
        <v>237</v>
      </c>
      <c r="F12" s="173" t="s">
        <v>238</v>
      </c>
    </row>
    <row r="13" spans="1:7" ht="141" customHeight="1" x14ac:dyDescent="0.25">
      <c r="A13" s="405"/>
      <c r="B13" s="407"/>
      <c r="C13" s="172" t="s">
        <v>239</v>
      </c>
      <c r="D13" s="173" t="s">
        <v>224</v>
      </c>
      <c r="E13" s="174" t="s">
        <v>240</v>
      </c>
      <c r="F13" s="175" t="s">
        <v>241</v>
      </c>
    </row>
    <row r="14" spans="1:7" x14ac:dyDescent="0.25">
      <c r="A14" s="405"/>
      <c r="B14" s="407"/>
      <c r="C14" s="172" t="s">
        <v>242</v>
      </c>
      <c r="D14" s="170" t="s">
        <v>229</v>
      </c>
      <c r="E14" s="170" t="s">
        <v>243</v>
      </c>
      <c r="F14" s="168" t="s">
        <v>215</v>
      </c>
    </row>
    <row r="15" spans="1:7" x14ac:dyDescent="0.25">
      <c r="A15" s="405"/>
      <c r="B15" s="407"/>
      <c r="C15" s="172" t="s">
        <v>118</v>
      </c>
      <c r="D15" s="170" t="s">
        <v>244</v>
      </c>
      <c r="E15" s="170" t="s">
        <v>245</v>
      </c>
      <c r="F15" s="168" t="s">
        <v>215</v>
      </c>
    </row>
    <row r="16" spans="1:7" ht="25.5" x14ac:dyDescent="0.25">
      <c r="A16" s="405"/>
      <c r="B16" s="407"/>
      <c r="C16" s="172" t="s">
        <v>246</v>
      </c>
      <c r="D16" s="173" t="s">
        <v>224</v>
      </c>
      <c r="E16" s="170" t="s">
        <v>247</v>
      </c>
      <c r="F16" s="175" t="s">
        <v>248</v>
      </c>
    </row>
    <row r="17" spans="1:6" ht="57" customHeight="1" x14ac:dyDescent="0.25">
      <c r="A17" s="405"/>
      <c r="B17" s="176" t="s">
        <v>249</v>
      </c>
      <c r="C17" s="169" t="s">
        <v>250</v>
      </c>
      <c r="D17" s="173" t="s">
        <v>251</v>
      </c>
      <c r="E17" s="173" t="s">
        <v>252</v>
      </c>
      <c r="F17" s="168" t="s">
        <v>215</v>
      </c>
    </row>
    <row r="18" spans="1:6" ht="63.75" x14ac:dyDescent="0.25">
      <c r="A18" s="405"/>
      <c r="B18" s="406" t="s">
        <v>253</v>
      </c>
      <c r="C18" s="169" t="s">
        <v>254</v>
      </c>
      <c r="D18" s="173" t="s">
        <v>255</v>
      </c>
      <c r="E18" s="173" t="s">
        <v>256</v>
      </c>
      <c r="F18" s="168" t="s">
        <v>215</v>
      </c>
    </row>
    <row r="19" spans="1:6" x14ac:dyDescent="0.25">
      <c r="A19" s="405"/>
      <c r="B19" s="406"/>
      <c r="C19" s="169" t="s">
        <v>257</v>
      </c>
      <c r="D19" s="173" t="s">
        <v>255</v>
      </c>
      <c r="E19" s="173" t="s">
        <v>258</v>
      </c>
      <c r="F19" s="168" t="s">
        <v>215</v>
      </c>
    </row>
    <row r="20" spans="1:6" x14ac:dyDescent="0.25">
      <c r="A20" s="399" t="s">
        <v>259</v>
      </c>
      <c r="B20" s="400"/>
      <c r="C20" s="400"/>
      <c r="D20" s="400"/>
      <c r="E20" s="400"/>
      <c r="F20" s="401"/>
    </row>
    <row r="21" spans="1:6" ht="90" customHeight="1" x14ac:dyDescent="0.25">
      <c r="A21" s="407" t="s">
        <v>260</v>
      </c>
      <c r="B21" s="408" t="s">
        <v>261</v>
      </c>
      <c r="C21" s="177" t="s">
        <v>262</v>
      </c>
      <c r="D21" s="170" t="s">
        <v>263</v>
      </c>
      <c r="E21" s="170" t="s">
        <v>264</v>
      </c>
      <c r="F21" s="168" t="s">
        <v>265</v>
      </c>
    </row>
    <row r="22" spans="1:6" x14ac:dyDescent="0.25">
      <c r="A22" s="407"/>
      <c r="B22" s="409"/>
      <c r="C22" s="169" t="s">
        <v>266</v>
      </c>
      <c r="D22" s="170" t="s">
        <v>267</v>
      </c>
      <c r="E22" s="173" t="s">
        <v>258</v>
      </c>
      <c r="F22" s="178" t="s">
        <v>268</v>
      </c>
    </row>
    <row r="23" spans="1:6" ht="25.5" x14ac:dyDescent="0.25">
      <c r="A23" s="407"/>
      <c r="B23" s="410"/>
      <c r="C23" s="169" t="s">
        <v>269</v>
      </c>
      <c r="D23" s="170" t="s">
        <v>270</v>
      </c>
      <c r="E23" s="173" t="s">
        <v>271</v>
      </c>
      <c r="F23" s="178" t="s">
        <v>268</v>
      </c>
    </row>
    <row r="24" spans="1:6" ht="83.25" customHeight="1" x14ac:dyDescent="0.25">
      <c r="A24" s="407"/>
      <c r="B24" s="408" t="s">
        <v>272</v>
      </c>
      <c r="C24" s="177" t="s">
        <v>273</v>
      </c>
      <c r="D24" s="170" t="s">
        <v>274</v>
      </c>
      <c r="E24" s="173" t="s">
        <v>275</v>
      </c>
      <c r="F24" s="168" t="s">
        <v>276</v>
      </c>
    </row>
    <row r="25" spans="1:6" x14ac:dyDescent="0.25">
      <c r="A25" s="407"/>
      <c r="B25" s="409"/>
      <c r="C25" s="169" t="s">
        <v>266</v>
      </c>
      <c r="D25" s="170" t="s">
        <v>267</v>
      </c>
      <c r="E25" s="173" t="s">
        <v>277</v>
      </c>
      <c r="F25" s="168" t="s">
        <v>276</v>
      </c>
    </row>
    <row r="26" spans="1:6" ht="25.5" x14ac:dyDescent="0.25">
      <c r="A26" s="407"/>
      <c r="B26" s="410"/>
      <c r="C26" s="169" t="s">
        <v>269</v>
      </c>
      <c r="F26" s="168" t="s">
        <v>276</v>
      </c>
    </row>
    <row r="27" spans="1:6" x14ac:dyDescent="0.25">
      <c r="A27" s="402" t="s">
        <v>278</v>
      </c>
      <c r="B27" s="403"/>
      <c r="C27" s="403"/>
      <c r="D27" s="403"/>
      <c r="E27" s="403"/>
      <c r="F27" s="404"/>
    </row>
    <row r="28" spans="1:6" ht="26.25" x14ac:dyDescent="0.25">
      <c r="A28" s="407" t="s">
        <v>279</v>
      </c>
      <c r="B28" s="408" t="s">
        <v>280</v>
      </c>
      <c r="C28" s="177" t="s">
        <v>281</v>
      </c>
      <c r="D28" s="170" t="s">
        <v>224</v>
      </c>
      <c r="E28" s="170" t="s">
        <v>224</v>
      </c>
      <c r="F28" s="168" t="s">
        <v>265</v>
      </c>
    </row>
    <row r="29" spans="1:6" x14ac:dyDescent="0.25">
      <c r="A29" s="407"/>
      <c r="B29" s="409"/>
      <c r="C29" s="169" t="s">
        <v>282</v>
      </c>
      <c r="D29" s="170" t="s">
        <v>224</v>
      </c>
      <c r="E29" s="170" t="s">
        <v>224</v>
      </c>
      <c r="F29" s="178" t="s">
        <v>268</v>
      </c>
    </row>
    <row r="30" spans="1:6" x14ac:dyDescent="0.25">
      <c r="A30" s="407"/>
      <c r="B30" s="410"/>
      <c r="C30" s="169" t="s">
        <v>130</v>
      </c>
      <c r="D30" s="170" t="s">
        <v>224</v>
      </c>
      <c r="E30" s="170" t="s">
        <v>224</v>
      </c>
      <c r="F30" s="178" t="s">
        <v>268</v>
      </c>
    </row>
    <row r="31" spans="1:6" ht="39" x14ac:dyDescent="0.25">
      <c r="A31" s="407"/>
      <c r="B31" s="408" t="s">
        <v>283</v>
      </c>
      <c r="C31" s="177" t="s">
        <v>284</v>
      </c>
      <c r="D31" s="170" t="s">
        <v>224</v>
      </c>
      <c r="E31" s="170" t="s">
        <v>224</v>
      </c>
      <c r="F31" s="168" t="s">
        <v>276</v>
      </c>
    </row>
    <row r="32" spans="1:6" x14ac:dyDescent="0.25">
      <c r="A32" s="407"/>
      <c r="B32" s="409"/>
      <c r="C32" s="169" t="s">
        <v>285</v>
      </c>
      <c r="D32" s="170" t="s">
        <v>224</v>
      </c>
      <c r="E32" s="170" t="s">
        <v>224</v>
      </c>
      <c r="F32" s="168" t="s">
        <v>276</v>
      </c>
    </row>
    <row r="33" spans="1:6" x14ac:dyDescent="0.25">
      <c r="A33" s="407"/>
      <c r="B33" s="410"/>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2023-04-11T16:04:10Z</dcterms:modified>
</cp:coreProperties>
</file>