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200" documentId="8_{986141C2-01CB-45A9-8306-FBD1314E170A}" xr6:coauthVersionLast="47" xr6:coauthVersionMax="47" xr10:uidLastSave="{65657F35-B60C-42C9-ACF2-8434FA4F9939}"/>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ACCION'!$A$11:$CB$29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11" l="1"/>
  <c r="Z16" i="11"/>
  <c r="Y16" i="11"/>
  <c r="X16" i="11"/>
  <c r="W16" i="11"/>
  <c r="V16" i="11"/>
  <c r="U16" i="11"/>
  <c r="T16" i="11"/>
  <c r="S16" i="11"/>
  <c r="R16" i="11"/>
  <c r="Q16" i="11"/>
  <c r="P16" i="11"/>
  <c r="H29" i="11"/>
  <c r="BY28" i="11"/>
  <c r="BI29" i="11"/>
  <c r="BN29" i="11"/>
  <c r="BO29" i="11"/>
  <c r="BP29" i="11"/>
  <c r="BQ29" i="11"/>
  <c r="BR29" i="11"/>
  <c r="BS29" i="11"/>
  <c r="BT29" i="11"/>
  <c r="BU29" i="11"/>
  <c r="BV29" i="11"/>
  <c r="BW29" i="11"/>
  <c r="BX29" i="11"/>
  <c r="BF29" i="11"/>
  <c r="BD29" i="11"/>
  <c r="BM29" i="11"/>
  <c r="R33" i="9"/>
  <c r="AG16" i="9"/>
  <c r="AG11" i="9"/>
  <c r="BY29" i="11" l="1"/>
  <c r="BZ29" i="11" s="1"/>
  <c r="BZ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<sst xmlns="http://schemas.openxmlformats.org/spreadsheetml/2006/main" count="816" uniqueCount="484">
  <si>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</si>
  <si>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</si>
  <si>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</si>
  <si>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</si>
  <si>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</si>
  <si>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</si>
  <si>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</si>
  <si>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</si>
  <si>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</si>
  <si>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</si>
  <si>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</si>
  <si>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</si>
  <si>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</si>
  <si>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</si>
  <si>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</si>
  <si>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</si>
  <si>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</si>
  <si>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</si>
  <si>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</si>
  <si>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</si>
  <si>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</si>
  <si>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</si>
  <si>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</si>
  <si>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</si>
  <si>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</si>
  <si>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</si>
  <si>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</si>
  <si>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</si>
  <si>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</si>
  <si>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</si>
  <si>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</si>
  <si>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</si>
  <si>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</si>
  <si>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</si>
  <si>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</si>
  <si>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</si>
  <si>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</si>
  <si>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</si>
  <si>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</si>
  <si>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</si>
  <si>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</si>
  <si>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</si>
  <si>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</si>
  <si>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</si>
  <si>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</si>
  <si>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</si>
  <si>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</si>
  <si>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</si>
  <si>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</si>
  <si>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</si>
  <si>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</si>
  <si>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</si>
  <si>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</si>
  <si>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</si>
  <si>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</si>
  <si>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</si>
  <si>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</si>
  <si>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</si>
  <si>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</si>
  <si>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</si>
  <si>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</si>
  <si>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</si>
  <si>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</si>
  <si>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</si>
  <si>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</si>
  <si>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</si>
  <si>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</si>
  <si>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</si>
  <si>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</si>
  <si>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</si>
  <si>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</si>
  <si>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</si>
  <si>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</si>
  <si>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</si>
  <si>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</si>
  <si>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</si>
  <si>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</si>
  <si>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</si>
  <si>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</si>
  <si>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</si>
  <si>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</si>
  <si>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</si>
  <si>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</si>
  <si>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</si>
  <si>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</si>
  <si>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</si>
  <si>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</si>
  <si>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</si>
  <si>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</si>
  <si>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</si>
  <si>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</si>
  <si>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</si>
  <si>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</si>
  <si>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</si>
  <si>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</si>
  <si>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</si>
  <si>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</si>
  <si>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</si>
  <si>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</si>
  <si>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</si>
  <si>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</si>
  <si>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</si>
  <si>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</si>
  <si>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</si>
  <si>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</si>
  <si>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</si>
  <si>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</si>
  <si>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</si>
  <si>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</si>
  <si>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</si>
  <si>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</si>
  <si>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</si>
  <si>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</si>
  <si>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</si>
  <si>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</si>
  <si>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</si>
  <si>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</si>
  <si>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</si>
  <si>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</si>
  <si>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</si>
  <si>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</si>
  <si>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</si>
  <si>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</si>
  <si>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</si>
  <si>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</si>
  <si>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</si>
  <si>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</si>
  <si>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</si>
  <si>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</si>
  <si>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</si>
  <si>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</si>
  <si>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</si>
  <si>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</si>
  <si>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</si>
  <si>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</si>
  <si>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</si>
  <si>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</si>
  <si>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</si>
  <si>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</si>
  <si>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</si>
  <si>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</si>
  <si>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</si>
  <si>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</si>
  <si>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</si>
  <si>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</si>
  <si>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</si>
  <si>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</si>
  <si>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</si>
  <si>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</si>
  <si>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</si>
  <si>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</si>
  <si>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</si>
  <si>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</si>
  <si>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</si>
  <si>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</si>
  <si>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</si>
  <si>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</si>
  <si>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</si>
  <si>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</si>
  <si>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</si>
  <si>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</si>
  <si>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</si>
  <si>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</si>
  <si>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</si>
  <si>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</si>
  <si>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</si>
  <si>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</si>
  <si>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</si>
  <si>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</si>
  <si>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</si>
  <si>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</si>
  <si>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</si>
  <si>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</si>
  <si>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</si>
  <si>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</si>
  <si>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</si>
  <si>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</si>
  <si>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</si>
  <si>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</si>
  <si>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</si>
  <si>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</si>
  <si>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</si>
  <si>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</si>
  <si>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</si>
  <si>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</si>
  <si>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</si>
  <si>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</si>
  <si>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</si>
  <si>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</si>
  <si>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</si>
  <si>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</si>
  <si>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</si>
  <si>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</si>
  <si>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</si>
  <si>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</si>
  <si>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</si>
  <si>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</si>
  <si>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</si>
  <si>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</si>
  <si>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</si>
  <si>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</si>
  <si>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</si>
  <si>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</si>
  <si>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</si>
  <si>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</si>
  <si>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</si>
  <si>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</si>
  <si>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</si>
  <si>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</si>
  <si>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</si>
  <si>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</si>
  <si>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</si>
  <si>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</si>
  <si>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</si>
  <si>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</si>
  <si>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</si>
  <si>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</si>
  <si>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</si>
  <si>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</si>
  <si>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</si>
  <si>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</si>
  <si>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</si>
  <si>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</si>
  <si>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</si>
  <si>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</si>
  <si>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</si>
  <si>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</si>
  <si>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</si>
  <si>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</si>
  <si>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</si>
  <si>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</si>
  <si>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</si>
  <si>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</si>
  <si>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</si>
  <si>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</si>
  <si>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</si>
  <si>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</si>
  <si>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</si>
  <si>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</si>
  <si>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</si>
  <si>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</si>
  <si>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</si>
  <si>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</si>
  <si>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</si>
  <si>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</si>
  <si>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</si>
  <si>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</si>
  <si>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</si>
  <si>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</si>
  <si>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</si>
  <si>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</si>
  <si>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</si>
  <si>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</si>
  <si>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</si>
  <si>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</si>
  <si>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</si>
  <si>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</si>
  <si>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</si>
  <si>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</si>
  <si>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</si>
  <si>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</si>
  <si>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</si>
  <si>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</si>
  <si>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</si>
  <si>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</si>
  <si>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</si>
  <si>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</si>
  <si>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</si>
  <si>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</si>
  <si>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</si>
  <si>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</si>
  <si>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</si>
  <si>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</si>
  <si>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</si>
  <si>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</si>
  <si>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</si>
  <si>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</si>
  <si>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</si>
  <si>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</si>
  <si>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</si>
  <si>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</si>
  <si>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</si>
  <si>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</si>
  <si>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</si>
  <si>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</si>
  <si>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</si>
  <si>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</si>
  <si>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</si>
  <si>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</si>
  <si>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</si>
  <si>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</si>
  <si>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</si>
  <si>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</si>
  <si>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</si>
  <si>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</si>
  <si>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</si>
  <si>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</si>
  <si>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</si>
  <si>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</si>
  <si>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</si>
  <si>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</si>
  <si>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</si>
  <si>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</si>
  <si>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</si>
  <si>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Enunciar la dependencia responsable directa del indicador</t>
  </si>
  <si>
    <t>Parte 1.  ESTRATEGIAS, PRODUCTOS Y ACTIVIDADES</t>
  </si>
  <si>
    <t>INFORMACIÓN GENERAL</t>
  </si>
  <si>
    <t>Vigencia</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</si>
  <si>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</si>
  <si>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</si>
  <si>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al periodo de corte para la medición del avance. Es la frecuencia con la que medirá la meta, esta información debe ser coherente con la programación </t>
  </si>
  <si>
    <t>Bloque que se utiliza en el periodo de reporte.</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</si>
  <si>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</si>
  <si>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</si>
  <si>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</si>
  <si>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</si>
  <si>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</si>
  <si>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</si>
  <si>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</si>
  <si>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</si>
  <si>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</si>
  <si>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</si>
  <si>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</si>
  <si>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Valor numérico o porcentual, $</t>
  </si>
  <si>
    <t>Relacionar aspectos importantes en cuanto al reporte presupuestal de la meta y/o actividades</t>
  </si>
  <si>
    <t>Descripción del código presupuestal por medio del cual se afecta el gasto</t>
  </si>
  <si>
    <t>Medición del seguimiento de acuerdo al resultado, representadas en un semáforo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</si>
  <si>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</si>
  <si>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</si>
  <si>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</si>
  <si>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</si>
  <si>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1.5. DETALLE DE LA PROGRAMACION DE LAS ACTIVIDADES</t>
  </si>
  <si>
    <t>1.5.3 PONDERACIÓN DE LA META</t>
  </si>
  <si>
    <t>1.5.4 UNIDAD DE MEDIDA</t>
  </si>
  <si>
    <t>1.5.5 FRECUENCIA DE MEDICIÓN</t>
  </si>
  <si>
    <t>1.6. SEGUIMIENTO A LA EJECUCIÓN DE ACTIVIDADES</t>
  </si>
  <si>
    <t>1.6.1
AVANCE - ACUMULADO</t>
  </si>
  <si>
    <t xml:space="preserve">1.6.2 OBSERVACIONES </t>
  </si>
  <si>
    <t>1.6.3
MEDIO DE VERIFICACIÓN (SOPORTE)</t>
  </si>
  <si>
    <t>1.7. RESULTADO AVANCE ACTIVIDADES (PORCENTAJE)</t>
  </si>
  <si>
    <t>1.7.3 ALERTAS</t>
  </si>
  <si>
    <t>1.4.  INDICADOR</t>
  </si>
  <si>
    <t>1.6.1  AVANCE ACUMULADO</t>
  </si>
  <si>
    <t>1.6.3 MEDIO DE VERIFICACIÓN (SOPORTE</t>
  </si>
  <si>
    <t>FM-PS-DE-03</t>
  </si>
  <si>
    <t>Número</t>
  </si>
  <si>
    <t>Porcentaje</t>
  </si>
  <si>
    <t>Pesos</t>
  </si>
  <si>
    <t>Mensual</t>
  </si>
  <si>
    <t>Bimestral</t>
  </si>
  <si>
    <t>Trimestral</t>
  </si>
  <si>
    <t>Semestral</t>
  </si>
  <si>
    <t>Anual</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</si>
  <si>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</si>
  <si>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</si>
  <si>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</si>
  <si>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 xml:space="preserve">Corresponde al nombre de la Dirección u Oficina que presenta el plan de acción.  </t>
  </si>
  <si>
    <t>Son las intenciones que establece la entidad, a partir de la misión, visión, valores, principios y política establecidos. Estos deben ser claros, realistas, medibles y verificables en un plazo determinado.</t>
  </si>
  <si>
    <t>1.1  LINEA ESTRATÉGICA</t>
  </si>
  <si>
    <t>1.2.  OBJETIVO ESTRATÉGICO</t>
  </si>
  <si>
    <t>1.2. OBJETIVO ESTRATÉGICO</t>
  </si>
  <si>
    <t>Conjunto de acciones que se implementarán en un contexto determinado con el objetivo de lograr el fin propuesto.</t>
  </si>
  <si>
    <t>1.1. LINEA ESTRATÉGICA</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</si>
  <si>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</si>
  <si>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</si>
  <si>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Digite el texto</t>
  </si>
  <si>
    <t>Valor numérico o porcentual o $</t>
  </si>
  <si>
    <t>Valor esperado (numérico o porcentual, $) que se requiere alcanzar en el periodo establecido; resultado que se espera obtener en un periodo establecido para cumplir las actividades planteadas. Hace referencia al valor esperado durante el año.</t>
  </si>
  <si>
    <t xml:space="preserve">Es el conjunto de acciones previstas por la Dependencia para el cumplimiento de cada uno de los productos del plan de acción. </t>
  </si>
  <si>
    <t xml:space="preserve">Corresponde al detalle de la(s) actividad(es) a ejecutar por la Dependencia para alcanzar el cumplimiento del producto y la meta del indicador. Deben ser delimitables y sucesivas en el tiempo. </t>
  </si>
  <si>
    <t>1.5.2  DESCRIPCIÓN DE LA META (CANTIDAD)</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</si>
  <si>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</si>
  <si>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</si>
  <si>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1.5.4 Unidad de medida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</si>
  <si>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</si>
  <si>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Fecha de inicio planeada para las actividades que contribuirán al logro del producto.</t>
  </si>
  <si>
    <t>Fecha de finalización planeada para las actividades que contribuirán al logro del producto.</t>
  </si>
  <si>
    <t>1.5.6 FECHA DE INICIO</t>
  </si>
  <si>
    <t>1.5.7 FECHA DE FINALIZACIÓN</t>
  </si>
  <si>
    <t>1.5.8 RESPONSABLE DE LA ACTIVIDAD</t>
  </si>
  <si>
    <t>1.5.9 FUENTE DE VERIFICACIÓN</t>
  </si>
  <si>
    <t>1.5.10 CRITERIO DE MEDICIÓN</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</si>
  <si>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</si>
  <si>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</si>
  <si>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</si>
  <si>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</si>
  <si>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</si>
  <si>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</si>
  <si>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</si>
  <si>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</si>
  <si>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</si>
  <si>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</si>
  <si>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</si>
  <si>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</si>
  <si>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</si>
  <si>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</si>
  <si>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</si>
  <si>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Mide el resultado del avance obtenido en el periodo reportado, corresponde al cociente del valor ejecutado por el valor total</t>
  </si>
  <si>
    <t>Mide el resultado del avance obtenido en el periodo reportado, corresponde al cociente del valor ejecutado por el valor total  de acuerdo con la ponderación de la meta</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</si>
  <si>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</si>
  <si>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</si>
  <si>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</si>
  <si>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</si>
  <si>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</si>
  <si>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</si>
  <si>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</si>
  <si>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</si>
  <si>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</si>
  <si>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</si>
  <si>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Mide el avance de la actividad, acorde a lo reportado con relación a la ponderación de cada meta</t>
  </si>
  <si>
    <t>Garantizar una gestión efectiva que responda a las necesidades de los usuarios y/o ciudadanos internos y externos con altos estándares de calidad</t>
  </si>
  <si>
    <t>NA</t>
  </si>
  <si>
    <t>Jefe Oficina</t>
  </si>
  <si>
    <t>Publicación página web</t>
  </si>
  <si>
    <t>1 informe</t>
  </si>
  <si>
    <t>Maria Jímena Castaño</t>
  </si>
  <si>
    <t>Aplicación DNP</t>
  </si>
  <si>
    <t>4 seguimientos</t>
  </si>
  <si>
    <t>12 monitoreos</t>
  </si>
  <si>
    <t>Julia Stella Farelo</t>
  </si>
  <si>
    <t>Informe en presentación</t>
  </si>
  <si>
    <t>Carolina Rodríguez</t>
  </si>
  <si>
    <t>Aplicación SINERGIA</t>
  </si>
  <si>
    <t>4 reportes</t>
  </si>
  <si>
    <t>Aplicación SIGEPRE</t>
  </si>
  <si>
    <t>4 Reportes Trimestrales Indicadores SIGEPRE equivalente a 25% c/u en los meses de febrero, abril, julio y octubre</t>
  </si>
  <si>
    <t>4 informes</t>
  </si>
  <si>
    <t>Gloria Serna</t>
  </si>
  <si>
    <t>Juan Carlos Herrera</t>
  </si>
  <si>
    <t>SIGART</t>
  </si>
  <si>
    <t xml:space="preserve">1 Informe </t>
  </si>
  <si>
    <t>Reporte PQRSD</t>
  </si>
  <si>
    <t xml:space="preserve">Número de PQRSD  con respuesta oportuna respondidos en términos de ley/Número de PQRSD recibidas para atender. Nota: Los Informes se consolidan trimestralmente </t>
  </si>
  <si>
    <t xml:space="preserve"> 3 Informes </t>
  </si>
  <si>
    <t xml:space="preserve"> 2 Informes </t>
  </si>
  <si>
    <t>1 Reporte</t>
  </si>
  <si>
    <t>FURAG</t>
  </si>
  <si>
    <t>Junio = 50%   Julio 50%</t>
  </si>
  <si>
    <t>1  Actualizar el  Plan Estratégico</t>
  </si>
  <si>
    <t>1  plan actualizado</t>
  </si>
  <si>
    <t xml:space="preserve">1  Publicación de nueva versión del Plan Estratégico en la página web </t>
  </si>
  <si>
    <t>2  Elaborar el Informe de Gestión ART</t>
  </si>
  <si>
    <t>1 Informe publicado</t>
  </si>
  <si>
    <t>Aplicación SIIPO</t>
  </si>
  <si>
    <t xml:space="preserve">Se realiza cuando dan apertura al SIIPO
1. Actualización (útimo trimestre 2023) 25%
2, Actualización (enero a marzo 2024)  25%
3 Actualización (abril a junio 2024)  25%
4 Actualización (julio a sept 2024)  25% </t>
  </si>
  <si>
    <t>104/2024</t>
  </si>
  <si>
    <t>% equivalente a la entrega del informe mensual es de 8,33%. Primer informe= diciembre 2023 y el 12 es noviembre 2024</t>
  </si>
  <si>
    <t>Primer informe= diciembre 2023 en febrero 2024, reporte de enero a agosto en septiembre, reporte de septiembre en octubre, reporte de octubre en noviembre y reporte de noviembre en diciembre 2024. Cada reporte tiene un peso porcentual del 20%</t>
  </si>
  <si>
    <t>Mes febrero = Informe octubre a diciembre 2023) 25%
Mes abril = 1 informe ene-mar (equivalente 25%)
Mes Julio = 1 informe abr-jun (equivalente 25%)
Mes  noviembre= 1 informe Jul-sep (equivalente 25%)</t>
  </si>
  <si>
    <t>Mes marzo = 1 informe (octubre a diciembre 2023)
Mes julio = 1 informe corte a junio 2024
Mes octubre = 1 informe corte a septiembre 2024</t>
  </si>
  <si>
    <t>Mes de marzo = informe diciembre 2023
Mes noviembre = 1 informe  con corte a septiembre 2024</t>
  </si>
  <si>
    <t>3 Monitoreos</t>
  </si>
  <si>
    <t>Seguimiento Trimestral
Mes abril = 1 reporte ene-mar 2024 (33%)
Mes julio = 1 reporte abr-jun 2024 (33%)
Mes noviembre= 1 reporte Jul-sep 2024 (34%)</t>
  </si>
  <si>
    <t>Mes de febrero (Octubre a Dic 2023) 25%
Mes de abril (Enero a Marzo 2024)  25%
Mes de julio (Abril a junio 2024)    25%
Mes de noviembre (julio-septiembre 2024) 25%</t>
  </si>
  <si>
    <t xml:space="preserve">Septiembre: 1 Informe Audiencia rendición de cuentas 100%                                                                                    </t>
  </si>
  <si>
    <t>100%de requerimientos atendidos oportunamente</t>
  </si>
  <si>
    <t>Mary Luz Arango</t>
  </si>
  <si>
    <t>Álvaro Pérez</t>
  </si>
  <si>
    <t>CONTROL DEL  DOCUMENTO</t>
  </si>
  <si>
    <t>VERSIÓN 1.</t>
  </si>
  <si>
    <t>100% de las solicitudes de actualización realizadas</t>
  </si>
  <si>
    <t>Indira Burbano</t>
  </si>
  <si>
    <t>AROBACIÓN</t>
  </si>
  <si>
    <t>Publicación</t>
  </si>
  <si>
    <t>Gestión del cambio encaminado a la territorialización del Talento Humano de la ART.</t>
  </si>
  <si>
    <t xml:space="preserve">3 Actualizar los Proyectos de Inversión </t>
  </si>
  <si>
    <t>Jefe Oficina de Planeación. Diana Carolina Barbosa Pardo. Fecha: 31/01/2024.</t>
  </si>
  <si>
    <t>Fecha de publicación: 15-01-2023</t>
  </si>
  <si>
    <t>Por demanda mensual: 100%, de acuerdo con los requerimientos que se reciban.</t>
  </si>
  <si>
    <t xml:space="preserve">12 reportes </t>
  </si>
  <si>
    <t>4 Realizar seguimiento a indicadores PMI en SIIPO</t>
  </si>
  <si>
    <t>5  Realizar monitoreo al Plan Anual de Adquisiciones</t>
  </si>
  <si>
    <t>6 Realizar reporte de seguimiento a Indicadores SINERGIA</t>
  </si>
  <si>
    <t xml:space="preserve">7 Realizar reporte de seguimiento a Indicadores SIGEPRE  </t>
  </si>
  <si>
    <t xml:space="preserve">8 Realizar seguimiento a los PA formulados por las Dependencias </t>
  </si>
  <si>
    <t>9 Realizar seguimiento Plan de Acción institucional</t>
  </si>
  <si>
    <t>10 Hacer monitoreo al Programa de Transparencia y ética pública</t>
  </si>
  <si>
    <t>11 Realizar seguimiento a los planes formulados por las  Subregionales</t>
  </si>
  <si>
    <t>12 Realizar seguimiento a los Indicadores de Gestión</t>
  </si>
  <si>
    <t>13 Elaborar el informe de la audiencia pública de rendición de cuentas</t>
  </si>
  <si>
    <t>14 Responder  requerimentos  PQRSD en los tiempos definidos</t>
  </si>
  <si>
    <t>15 Realizar seguimiento a los Planes de Manejo establecidos en el  Mapa de Riesgo Institucional</t>
  </si>
  <si>
    <t>16 Hacer seguimiento al Plan de sostenibilidad y mejoramiento del  MIPG</t>
  </si>
  <si>
    <t>17 Revisar la información para la gestión 2023 y el reporte en el aplicativo FURAG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</si>
</sst>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5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0"/>
      <color theme="1"/>
      <name val="Arial Narrow"/>
      <family val="2"/>
    </font>
    <font>
      <b/>
      <sz val="11"/>
      <color rgb="FF00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rgb="FF000000"/>
      </left>
      <right style="thin">
        <color rgb="FF000000"/>
      </right>
      <top style="thin">
        <color rgb="FF000000"/>
      </top>
      <bottom style="thin">
        <color rgb="FF000000"/>
      </bottom>
      <diagonal/>
    </border>
    <border>
      <left style="thin">
        <color rgb="FF0D0D0D"/>
      </left>
      <right/>
      <top/>
      <bottom style="thin">
        <color rgb="FF0D0D0D"/>
      </bottom>
      <diagonal/>
    </border>
    <border>
      <left style="thin">
        <color rgb="FF0D0D0D"/>
      </left>
      <right/>
      <top style="thin">
        <color rgb="FF0D0D0D"/>
      </top>
      <bottom style="thin">
        <color rgb="FF0D0D0D"/>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81">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Border="1" applyAlignment="1">
      <alignment horizontal="left" vertical="center" wrapText="1"/>
    </xf>
    <xf numFmtId="0" fontId="17" fillId="0" borderId="0" xfId="0" applyFont="1"/>
    <xf numFmtId="14" fontId="0" fillId="0" borderId="1" xfId="0" applyNumberFormat="1" applyBorder="1" applyAlignment="1">
      <alignment vertical="center" wrapText="1"/>
    </xf>
    <xf numFmtId="0" fontId="18" fillId="2" borderId="1"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1" fillId="0" borderId="0" xfId="0" applyFont="1"/>
    <xf numFmtId="0" fontId="18" fillId="10" borderId="38" xfId="0" applyFont="1" applyFill="1" applyBorder="1" applyAlignment="1">
      <alignment vertical="center" wrapText="1"/>
    </xf>
    <xf numFmtId="0" fontId="18" fillId="2" borderId="3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22" fillId="14" borderId="3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6" borderId="38"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7" borderId="38" xfId="0" applyFont="1" applyFill="1" applyBorder="1" applyAlignment="1">
      <alignment vertical="center" wrapText="1"/>
    </xf>
    <xf numFmtId="0" fontId="18" fillId="9" borderId="23"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8" fillId="13" borderId="44" xfId="0" applyFont="1" applyFill="1" applyBorder="1" applyAlignment="1">
      <alignment horizontal="center" vertical="center" wrapText="1"/>
    </xf>
    <xf numFmtId="0" fontId="9" fillId="17" borderId="46" xfId="0" applyFont="1" applyFill="1" applyBorder="1" applyAlignment="1">
      <alignment horizontal="center" vertical="center"/>
    </xf>
    <xf numFmtId="0" fontId="24"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5" fillId="18"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9" fontId="27" fillId="17" borderId="1" xfId="2" applyFont="1" applyFill="1" applyBorder="1" applyAlignment="1" applyProtection="1">
      <alignment horizontal="left" vertical="center" wrapText="1"/>
      <protection locked="0"/>
    </xf>
    <xf numFmtId="0" fontId="16" fillId="6" borderId="7" xfId="0" applyFont="1" applyFill="1" applyBorder="1" applyAlignment="1">
      <alignment horizontal="justify" vertical="top" wrapText="1"/>
    </xf>
    <xf numFmtId="14" fontId="0" fillId="0" borderId="1" xfId="0" applyNumberFormat="1" applyBorder="1" applyAlignment="1">
      <alignment vertical="center"/>
    </xf>
    <xf numFmtId="0" fontId="25" fillId="13" borderId="47" xfId="0" applyFont="1" applyFill="1" applyBorder="1" applyAlignment="1">
      <alignment horizontal="center" vertical="center" wrapText="1"/>
    </xf>
    <xf numFmtId="1" fontId="28" fillId="9" borderId="12" xfId="2" applyNumberFormat="1" applyFont="1" applyFill="1" applyBorder="1" applyAlignment="1" applyProtection="1">
      <alignment horizontal="center" vertical="center" wrapText="1"/>
    </xf>
    <xf numFmtId="1" fontId="28" fillId="6" borderId="12" xfId="2" applyNumberFormat="1" applyFont="1" applyFill="1" applyBorder="1" applyAlignment="1" applyProtection="1">
      <alignment horizontal="center" vertical="center" wrapText="1"/>
    </xf>
    <xf numFmtId="1" fontId="25" fillId="3" borderId="12" xfId="0" applyNumberFormat="1" applyFont="1" applyFill="1" applyBorder="1" applyAlignment="1">
      <alignment horizontal="center" vertical="center" wrapText="1"/>
    </xf>
    <xf numFmtId="0" fontId="25" fillId="18" borderId="1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5" fillId="18" borderId="49" xfId="0" applyFont="1" applyFill="1" applyBorder="1" applyAlignment="1">
      <alignment horizontal="center" vertical="center" wrapText="1"/>
    </xf>
    <xf numFmtId="0" fontId="25" fillId="13" borderId="50" xfId="0" applyFont="1" applyFill="1" applyBorder="1" applyAlignment="1">
      <alignment horizontal="center" vertical="center" wrapText="1"/>
    </xf>
    <xf numFmtId="0" fontId="28" fillId="6" borderId="48" xfId="0" applyFont="1" applyFill="1" applyBorder="1" applyAlignment="1">
      <alignment horizontal="center" vertical="center" wrapText="1"/>
    </xf>
    <xf numFmtId="9" fontId="28" fillId="6" borderId="12" xfId="0" applyNumberFormat="1" applyFont="1" applyFill="1" applyBorder="1" applyAlignment="1">
      <alignment horizontal="center" vertical="center" wrapText="1"/>
    </xf>
    <xf numFmtId="9" fontId="25" fillId="18" borderId="12" xfId="0" applyNumberFormat="1" applyFont="1" applyFill="1" applyBorder="1" applyAlignment="1">
      <alignment horizontal="center" vertical="center" wrapText="1"/>
    </xf>
    <xf numFmtId="9" fontId="25" fillId="18" borderId="13" xfId="0" applyNumberFormat="1"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6" fillId="19" borderId="7" xfId="0" applyFont="1" applyFill="1" applyBorder="1" applyAlignment="1">
      <alignment horizontal="justify" vertical="top" wrapText="1"/>
    </xf>
    <xf numFmtId="0" fontId="25" fillId="13" borderId="51" xfId="0" applyFont="1" applyFill="1" applyBorder="1" applyAlignment="1">
      <alignment horizontal="center" vertical="center" wrapText="1"/>
    </xf>
    <xf numFmtId="1" fontId="28" fillId="9" borderId="1" xfId="0" applyNumberFormat="1"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1" fontId="28" fillId="9" borderId="10" xfId="0" applyNumberFormat="1"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5" fillId="18" borderId="52"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8" fillId="6" borderId="9" xfId="0" applyFont="1" applyFill="1" applyBorder="1" applyAlignment="1">
      <alignment horizontal="center" vertical="center" wrapText="1"/>
    </xf>
    <xf numFmtId="9" fontId="28" fillId="6" borderId="1" xfId="0" applyNumberFormat="1" applyFont="1" applyFill="1" applyBorder="1" applyAlignment="1">
      <alignment horizontal="center" vertical="center" wrapText="1"/>
    </xf>
    <xf numFmtId="0" fontId="25" fillId="18" borderId="18" xfId="0" applyFont="1" applyFill="1" applyBorder="1" applyAlignment="1">
      <alignment horizontal="center" vertical="center" wrapText="1"/>
    </xf>
    <xf numFmtId="0" fontId="16" fillId="19" borderId="1" xfId="0" applyFont="1" applyFill="1" applyBorder="1" applyAlignment="1">
      <alignment horizontal="justify" vertical="top" wrapText="1"/>
    </xf>
    <xf numFmtId="0" fontId="9"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5" fillId="18" borderId="20"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16" fillId="19" borderId="52" xfId="0" applyFont="1" applyFill="1" applyBorder="1" applyAlignment="1">
      <alignment horizontal="justify" vertical="top" wrapText="1"/>
    </xf>
    <xf numFmtId="1" fontId="28" fillId="9" borderId="19" xfId="0" applyNumberFormat="1" applyFont="1" applyFill="1" applyBorder="1" applyAlignment="1">
      <alignment horizontal="center" vertical="center" wrapText="1"/>
    </xf>
    <xf numFmtId="1" fontId="28" fillId="6" borderId="19" xfId="0" applyNumberFormat="1"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53" xfId="0" applyFont="1" applyFill="1" applyBorder="1" applyAlignment="1">
      <alignment horizontal="center" vertical="center" wrapText="1"/>
    </xf>
    <xf numFmtId="1" fontId="25" fillId="18" borderId="10" xfId="3" applyNumberFormat="1" applyFont="1" applyFill="1" applyBorder="1" applyAlignment="1" applyProtection="1">
      <alignment horizontal="center" vertical="center" wrapText="1"/>
    </xf>
    <xf numFmtId="9" fontId="25" fillId="23" borderId="54" xfId="0" applyNumberFormat="1" applyFont="1" applyFill="1" applyBorder="1" applyAlignment="1">
      <alignment horizontal="center" vertical="center" wrapText="1"/>
    </xf>
    <xf numFmtId="0" fontId="25" fillId="18" borderId="11"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4" fillId="24" borderId="1" xfId="0" applyFont="1" applyFill="1" applyBorder="1" applyAlignment="1">
      <alignment horizontal="left" vertical="center" wrapText="1"/>
    </xf>
    <xf numFmtId="1" fontId="25" fillId="18" borderId="1" xfId="0" applyNumberFormat="1" applyFont="1" applyFill="1" applyBorder="1" applyAlignment="1">
      <alignment horizontal="center" vertical="center" wrapText="1"/>
    </xf>
    <xf numFmtId="1" fontId="28" fillId="9" borderId="55" xfId="2" applyNumberFormat="1" applyFont="1" applyFill="1" applyBorder="1" applyAlignment="1" applyProtection="1">
      <alignment horizontal="center" vertical="center" wrapText="1"/>
    </xf>
    <xf numFmtId="1" fontId="25" fillId="18" borderId="12" xfId="0" applyNumberFormat="1" applyFont="1" applyFill="1" applyBorder="1" applyAlignment="1">
      <alignment horizontal="center" vertical="center" wrapText="1"/>
    </xf>
    <xf numFmtId="1" fontId="28" fillId="6" borderId="48" xfId="2" applyNumberFormat="1" applyFont="1" applyFill="1" applyBorder="1" applyAlignment="1" applyProtection="1">
      <alignment horizontal="center" vertical="center" wrapText="1"/>
    </xf>
    <xf numFmtId="1" fontId="28" fillId="25" borderId="12" xfId="2" applyNumberFormat="1" applyFont="1" applyFill="1" applyBorder="1" applyAlignment="1" applyProtection="1">
      <alignment horizontal="center" vertical="center" wrapText="1"/>
    </xf>
    <xf numFmtId="1" fontId="28" fillId="26" borderId="12" xfId="2" applyNumberFormat="1" applyFont="1" applyFill="1" applyBorder="1" applyAlignment="1" applyProtection="1">
      <alignment horizontal="center" vertical="center" wrapText="1"/>
    </xf>
    <xf numFmtId="1" fontId="28" fillId="27" borderId="56" xfId="0" applyNumberFormat="1" applyFont="1" applyFill="1" applyBorder="1" applyAlignment="1">
      <alignment horizontal="center" vertical="center" wrapText="1"/>
    </xf>
    <xf numFmtId="9" fontId="28" fillId="28" borderId="6" xfId="0" applyNumberFormat="1" applyFont="1" applyFill="1" applyBorder="1" applyAlignment="1">
      <alignment horizontal="center" vertical="center" wrapText="1"/>
    </xf>
    <xf numFmtId="1" fontId="25" fillId="18" borderId="19" xfId="0" applyNumberFormat="1" applyFont="1" applyFill="1" applyBorder="1" applyAlignment="1">
      <alignment horizontal="center" vertical="center" wrapText="1"/>
    </xf>
    <xf numFmtId="0" fontId="25" fillId="29" borderId="19" xfId="0" applyFont="1" applyFill="1" applyBorder="1" applyAlignment="1">
      <alignment horizontal="center" vertical="center" wrapText="1"/>
    </xf>
    <xf numFmtId="1" fontId="28"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9" fillId="17" borderId="46" xfId="0" applyFont="1" applyFill="1" applyBorder="1" applyAlignment="1">
      <alignment horizontal="center" vertical="center" wrapText="1"/>
    </xf>
    <xf numFmtId="0" fontId="27" fillId="21" borderId="1" xfId="0" applyFont="1" applyFill="1" applyBorder="1" applyAlignment="1">
      <alignment vertical="center" wrapText="1"/>
    </xf>
    <xf numFmtId="0" fontId="27" fillId="21" borderId="53" xfId="0" applyFont="1" applyFill="1" applyBorder="1" applyAlignment="1">
      <alignment vertical="center" wrapText="1"/>
    </xf>
    <xf numFmtId="0" fontId="25" fillId="18" borderId="53" xfId="0" applyFont="1" applyFill="1" applyBorder="1" applyAlignment="1">
      <alignment horizontal="center" vertical="center" wrapText="1"/>
    </xf>
    <xf numFmtId="0" fontId="29" fillId="0" borderId="1" xfId="0" applyFont="1" applyBorder="1" applyAlignment="1">
      <alignment vertical="center" wrapText="1"/>
    </xf>
    <xf numFmtId="14" fontId="27" fillId="10" borderId="1" xfId="0" applyNumberFormat="1" applyFont="1" applyFill="1" applyBorder="1" applyAlignment="1">
      <alignment vertical="center" wrapText="1"/>
    </xf>
    <xf numFmtId="0" fontId="0" fillId="17" borderId="0" xfId="0" applyFill="1" applyAlignment="1">
      <alignment wrapText="1"/>
    </xf>
    <xf numFmtId="0" fontId="9" fillId="30" borderId="46" xfId="0" applyFont="1" applyFill="1" applyBorder="1" applyAlignment="1">
      <alignment horizontal="center" vertical="center"/>
    </xf>
    <xf numFmtId="0" fontId="27" fillId="22" borderId="38" xfId="0" applyFont="1" applyFill="1" applyBorder="1" applyAlignment="1">
      <alignment vertical="center"/>
    </xf>
    <xf numFmtId="0" fontId="27" fillId="21" borderId="24" xfId="0" applyFont="1" applyFill="1" applyBorder="1" applyAlignment="1">
      <alignment horizontal="center" vertical="center" wrapText="1"/>
    </xf>
    <xf numFmtId="0" fontId="25" fillId="31" borderId="53"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7" fillId="30" borderId="1" xfId="0" applyFont="1" applyFill="1" applyBorder="1" applyAlignment="1">
      <alignment vertical="center" wrapText="1"/>
    </xf>
    <xf numFmtId="14" fontId="27" fillId="32" borderId="1" xfId="0" applyNumberFormat="1" applyFont="1" applyFill="1" applyBorder="1" applyAlignment="1">
      <alignment vertical="center"/>
    </xf>
    <xf numFmtId="0" fontId="25" fillId="31" borderId="1" xfId="0" applyFont="1" applyFill="1" applyBorder="1" applyAlignment="1">
      <alignment horizontal="center" vertical="center" wrapText="1"/>
    </xf>
    <xf numFmtId="0" fontId="25" fillId="31" borderId="19"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5" fillId="31" borderId="52" xfId="0" applyFont="1" applyFill="1" applyBorder="1" applyAlignment="1">
      <alignment horizontal="center" vertical="center" wrapText="1"/>
    </xf>
    <xf numFmtId="0" fontId="28" fillId="33" borderId="9" xfId="0" applyFont="1" applyFill="1" applyBorder="1" applyAlignment="1">
      <alignment horizontal="center" vertical="center" wrapText="1"/>
    </xf>
    <xf numFmtId="9" fontId="25" fillId="13" borderId="19" xfId="0" applyNumberFormat="1" applyFont="1" applyFill="1" applyBorder="1" applyAlignment="1">
      <alignment horizontal="center" vertical="center" wrapText="1"/>
    </xf>
    <xf numFmtId="9" fontId="25" fillId="13" borderId="18" xfId="0" applyNumberFormat="1" applyFont="1" applyFill="1" applyBorder="1" applyAlignment="1">
      <alignment horizontal="center" vertical="center" wrapText="1"/>
    </xf>
    <xf numFmtId="0" fontId="0" fillId="30" borderId="0" xfId="0" applyFill="1"/>
    <xf numFmtId="9" fontId="25" fillId="23" borderId="19" xfId="0" applyNumberFormat="1" applyFont="1" applyFill="1" applyBorder="1" applyAlignment="1">
      <alignment horizontal="center" vertical="center" wrapText="1"/>
    </xf>
    <xf numFmtId="9" fontId="25" fillId="23" borderId="18" xfId="0" applyNumberFormat="1" applyFont="1" applyFill="1" applyBorder="1" applyAlignment="1">
      <alignment horizontal="center" vertical="center" wrapText="1"/>
    </xf>
    <xf numFmtId="0" fontId="27" fillId="21" borderId="53" xfId="0" applyFont="1" applyFill="1" applyBorder="1" applyAlignment="1">
      <alignment horizontal="center" vertical="center" wrapText="1"/>
    </xf>
    <xf numFmtId="0" fontId="27" fillId="30" borderId="1" xfId="0" applyFont="1" applyFill="1" applyBorder="1" applyAlignment="1">
      <alignment vertical="center"/>
    </xf>
    <xf numFmtId="0" fontId="25" fillId="31" borderId="18" xfId="0" applyFont="1" applyFill="1" applyBorder="1" applyAlignment="1">
      <alignment horizontal="center" vertical="center" wrapText="1"/>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0" borderId="38" xfId="0" applyFont="1" applyFill="1" applyBorder="1" applyAlignment="1">
      <alignment vertical="center" wrapText="1"/>
    </xf>
    <xf numFmtId="0" fontId="27" fillId="10" borderId="24" xfId="0" applyFont="1" applyFill="1" applyBorder="1" applyAlignment="1">
      <alignment vertical="center" wrapText="1"/>
    </xf>
    <xf numFmtId="0" fontId="27" fillId="0" borderId="1" xfId="0" applyFont="1" applyBorder="1" applyAlignment="1">
      <alignment vertical="center"/>
    </xf>
    <xf numFmtId="14" fontId="27" fillId="10" borderId="1" xfId="0" applyNumberFormat="1" applyFont="1" applyFill="1" applyBorder="1" applyAlignment="1">
      <alignment vertical="center"/>
    </xf>
    <xf numFmtId="0" fontId="27"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5" fillId="18" borderId="43"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7" borderId="1" xfId="0" applyFont="1" applyFill="1" applyBorder="1" applyAlignment="1">
      <alignmen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32" fillId="0" borderId="1" xfId="0" applyFont="1" applyBorder="1" applyAlignment="1">
      <alignment wrapText="1"/>
    </xf>
    <xf numFmtId="0" fontId="39" fillId="0" borderId="1" xfId="0" applyFont="1" applyBorder="1" applyAlignment="1">
      <alignment horizontal="center" vertical="center" wrapText="1"/>
    </xf>
    <xf numFmtId="0" fontId="0" fillId="0" borderId="0" xfId="0" applyAlignment="1">
      <alignment horizontal="left"/>
    </xf>
    <xf numFmtId="0" fontId="8" fillId="0" borderId="1" xfId="0" applyFont="1" applyBorder="1" applyAlignment="1">
      <alignment horizontal="center" vertical="center" wrapText="1"/>
    </xf>
    <xf numFmtId="0" fontId="42" fillId="38" borderId="0" xfId="0" applyFont="1" applyFill="1"/>
    <xf numFmtId="0" fontId="42" fillId="38" borderId="18" xfId="0" applyFont="1" applyFill="1" applyBorder="1" applyAlignment="1">
      <alignment vertical="center"/>
    </xf>
    <xf numFmtId="0" fontId="42" fillId="38" borderId="6" xfId="0" applyFont="1" applyFill="1" applyBorder="1" applyAlignment="1">
      <alignment vertical="center"/>
    </xf>
    <xf numFmtId="0" fontId="25" fillId="38" borderId="6" xfId="0" applyFont="1" applyFill="1" applyBorder="1" applyAlignment="1">
      <alignment horizontal="left" vertical="center"/>
    </xf>
    <xf numFmtId="0" fontId="42" fillId="38" borderId="6" xfId="0" applyFont="1" applyFill="1" applyBorder="1" applyAlignment="1">
      <alignment horizontal="left" vertical="center"/>
    </xf>
    <xf numFmtId="0" fontId="25" fillId="38" borderId="4" xfId="0" applyFont="1" applyFill="1" applyBorder="1" applyAlignment="1">
      <alignment horizontal="left" vertical="center" wrapText="1"/>
    </xf>
    <xf numFmtId="0" fontId="42" fillId="0" borderId="6" xfId="0" applyFont="1" applyBorder="1" applyAlignment="1">
      <alignment vertical="center"/>
    </xf>
    <xf numFmtId="0" fontId="42" fillId="39" borderId="0" xfId="0" applyFont="1" applyFill="1"/>
    <xf numFmtId="0" fontId="43" fillId="39" borderId="70" xfId="0" applyFont="1" applyFill="1" applyBorder="1" applyAlignment="1">
      <alignment horizontal="center" vertical="center"/>
    </xf>
    <xf numFmtId="0" fontId="43" fillId="39" borderId="56" xfId="0" applyFont="1" applyFill="1" applyBorder="1" applyAlignment="1">
      <alignment horizontal="center" vertical="center"/>
    </xf>
    <xf numFmtId="0" fontId="47" fillId="0" borderId="0" xfId="0" applyFont="1"/>
    <xf numFmtId="0" fontId="47" fillId="0" borderId="0" xfId="0" applyFont="1" applyAlignment="1">
      <alignment horizontal="center"/>
    </xf>
    <xf numFmtId="9" fontId="48" fillId="0" borderId="19" xfId="0" applyNumberFormat="1" applyFont="1" applyBorder="1" applyAlignment="1">
      <alignment horizontal="center" vertical="center" wrapText="1"/>
    </xf>
    <xf numFmtId="0" fontId="47" fillId="0" borderId="1" xfId="0" applyFont="1" applyBorder="1"/>
    <xf numFmtId="166" fontId="49" fillId="0" borderId="19" xfId="0" applyNumberFormat="1" applyFont="1" applyBorder="1"/>
    <xf numFmtId="9" fontId="49" fillId="0" borderId="19" xfId="2" applyFont="1" applyBorder="1"/>
    <xf numFmtId="164" fontId="47" fillId="0" borderId="1" xfId="3" applyFont="1" applyBorder="1"/>
    <xf numFmtId="164" fontId="48" fillId="0" borderId="19" xfId="3" applyFont="1" applyFill="1" applyBorder="1" applyAlignment="1">
      <alignment horizontal="center" vertical="center" wrapText="1"/>
    </xf>
    <xf numFmtId="0" fontId="26" fillId="0" borderId="0" xfId="0" applyFont="1"/>
    <xf numFmtId="0" fontId="8" fillId="43" borderId="1" xfId="0" applyFont="1" applyFill="1" applyBorder="1" applyAlignment="1">
      <alignment horizontal="center" vertical="center" wrapText="1"/>
    </xf>
    <xf numFmtId="0" fontId="46" fillId="0" borderId="16" xfId="0" applyFont="1" applyBorder="1" applyAlignment="1">
      <alignment horizontal="center" vertical="center" wrapText="1"/>
    </xf>
    <xf numFmtId="0" fontId="42" fillId="38" borderId="6" xfId="0" applyFont="1" applyFill="1" applyBorder="1" applyAlignment="1">
      <alignment horizontal="left" vertical="center" wrapText="1"/>
    </xf>
    <xf numFmtId="0" fontId="28" fillId="0" borderId="0" xfId="0" applyFont="1"/>
    <xf numFmtId="0" fontId="50" fillId="38" borderId="0" xfId="0" applyFont="1" applyFill="1"/>
    <xf numFmtId="0" fontId="9" fillId="46" borderId="1" xfId="0" applyFont="1" applyFill="1" applyBorder="1" applyAlignment="1">
      <alignment horizontal="center" vertical="center" wrapText="1"/>
    </xf>
    <xf numFmtId="0" fontId="47" fillId="0" borderId="97" xfId="0" applyFont="1" applyBorder="1"/>
    <xf numFmtId="0" fontId="43" fillId="41" borderId="1" xfId="0" applyFont="1" applyFill="1" applyBorder="1" applyAlignment="1">
      <alignment horizontal="center" vertical="center" wrapText="1"/>
    </xf>
    <xf numFmtId="0" fontId="43" fillId="46" borderId="1" xfId="0" applyFont="1" applyFill="1" applyBorder="1" applyAlignment="1">
      <alignment horizontal="center" vertical="center" wrapText="1"/>
    </xf>
    <xf numFmtId="0" fontId="51" fillId="0" borderId="108" xfId="0" applyFont="1" applyBorder="1" applyAlignment="1">
      <alignment vertical="center" wrapText="1"/>
    </xf>
    <xf numFmtId="0" fontId="43" fillId="56" borderId="1"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43" fillId="45" borderId="1" xfId="0" applyFont="1" applyFill="1" applyBorder="1" applyAlignment="1">
      <alignment vertical="center" wrapText="1"/>
    </xf>
    <xf numFmtId="0" fontId="43" fillId="49" borderId="82" xfId="0" applyFont="1" applyFill="1" applyBorder="1" applyAlignment="1">
      <alignment horizontal="center" vertical="center" wrapText="1"/>
    </xf>
    <xf numFmtId="0" fontId="43" fillId="49" borderId="80" xfId="0" applyFont="1" applyFill="1" applyBorder="1" applyAlignment="1">
      <alignment horizontal="center" vertical="center" wrapText="1"/>
    </xf>
    <xf numFmtId="0" fontId="43" fillId="49" borderId="95" xfId="0" applyFont="1" applyFill="1" applyBorder="1" applyAlignment="1">
      <alignment horizontal="center" vertical="center" wrapText="1"/>
    </xf>
    <xf numFmtId="0" fontId="43" fillId="49" borderId="75" xfId="0" applyFont="1" applyFill="1" applyBorder="1" applyAlignment="1">
      <alignment horizontal="center" vertical="center" wrapText="1"/>
    </xf>
    <xf numFmtId="0" fontId="9" fillId="40" borderId="73" xfId="0" applyFont="1" applyFill="1" applyBorder="1" applyAlignment="1">
      <alignment horizontal="center" vertical="center"/>
    </xf>
    <xf numFmtId="0" fontId="42" fillId="41" borderId="1" xfId="0" applyFont="1" applyFill="1" applyBorder="1" applyAlignment="1">
      <alignment vertical="center" wrapText="1"/>
    </xf>
    <xf numFmtId="0" fontId="42" fillId="41" borderId="9" xfId="0" applyFont="1" applyFill="1" applyBorder="1" applyAlignment="1">
      <alignment horizontal="center" vertical="center" wrapText="1"/>
    </xf>
    <xf numFmtId="9" fontId="42" fillId="41" borderId="53" xfId="0" applyNumberFormat="1" applyFont="1" applyFill="1" applyBorder="1" applyAlignment="1">
      <alignment horizontal="center" vertical="center" wrapText="1"/>
    </xf>
    <xf numFmtId="0" fontId="42" fillId="41" borderId="53" xfId="0" applyFont="1" applyFill="1" applyBorder="1" applyAlignment="1">
      <alignment horizontal="center" vertical="center" wrapText="1"/>
    </xf>
    <xf numFmtId="14" fontId="42" fillId="41" borderId="1" xfId="0" applyNumberFormat="1" applyFont="1" applyFill="1" applyBorder="1" applyAlignment="1">
      <alignment horizontal="center" vertical="center" wrapText="1"/>
    </xf>
    <xf numFmtId="14" fontId="42" fillId="41" borderId="9" xfId="0" applyNumberFormat="1" applyFont="1" applyFill="1" applyBorder="1" applyAlignment="1">
      <alignment horizontal="center" vertical="center" wrapText="1"/>
    </xf>
    <xf numFmtId="0" fontId="42" fillId="41" borderId="1" xfId="0" applyFont="1" applyFill="1" applyBorder="1" applyAlignment="1">
      <alignment horizontal="center" vertical="center" wrapText="1"/>
    </xf>
    <xf numFmtId="0" fontId="42" fillId="41" borderId="19" xfId="0" applyFont="1" applyFill="1" applyBorder="1" applyAlignment="1">
      <alignment horizontal="center" vertical="center" wrapText="1"/>
    </xf>
    <xf numFmtId="0" fontId="42" fillId="41" borderId="19" xfId="0" applyFont="1" applyFill="1" applyBorder="1" applyAlignment="1">
      <alignment vertical="center" wrapText="1"/>
    </xf>
    <xf numFmtId="0" fontId="43" fillId="47" borderId="38" xfId="0" applyFont="1" applyFill="1" applyBorder="1" applyAlignment="1">
      <alignment horizontal="center" vertical="center" wrapText="1"/>
    </xf>
    <xf numFmtId="0" fontId="9" fillId="57" borderId="38" xfId="0" applyFont="1" applyFill="1" applyBorder="1" applyAlignment="1">
      <alignment horizontal="center" vertical="center" wrapText="1"/>
    </xf>
    <xf numFmtId="0" fontId="43" fillId="58" borderId="38" xfId="0" applyFont="1" applyFill="1" applyBorder="1" applyAlignment="1">
      <alignment vertical="center" wrapText="1"/>
    </xf>
    <xf numFmtId="0" fontId="43" fillId="58" borderId="38" xfId="0" applyFont="1" applyFill="1" applyBorder="1" applyAlignment="1">
      <alignment horizontal="center" vertical="center" wrapText="1"/>
    </xf>
    <xf numFmtId="0" fontId="9" fillId="60" borderId="38" xfId="0" applyFont="1" applyFill="1" applyBorder="1" applyAlignment="1">
      <alignment horizontal="center" vertical="center" wrapText="1"/>
    </xf>
    <xf numFmtId="0" fontId="43" fillId="61" borderId="38" xfId="0" applyFont="1" applyFill="1" applyBorder="1" applyAlignment="1">
      <alignment horizontal="center" vertical="center" wrapText="1"/>
    </xf>
    <xf numFmtId="0" fontId="43" fillId="62" borderId="1" xfId="0" applyFont="1" applyFill="1" applyBorder="1" applyAlignment="1">
      <alignment horizontal="center" vertical="center" wrapText="1"/>
    </xf>
    <xf numFmtId="0" fontId="43" fillId="49" borderId="97" xfId="0" applyFont="1" applyFill="1" applyBorder="1" applyAlignment="1">
      <alignment horizontal="center" vertical="center" wrapText="1"/>
    </xf>
    <xf numFmtId="0" fontId="43" fillId="49" borderId="93" xfId="0" applyFont="1" applyFill="1" applyBorder="1" applyAlignment="1">
      <alignment horizontal="center" vertical="center" wrapText="1"/>
    </xf>
    <xf numFmtId="0" fontId="43" fillId="49" borderId="98" xfId="0" applyFont="1" applyFill="1" applyBorder="1" applyAlignment="1">
      <alignment horizontal="center" vertical="center" wrapText="1"/>
    </xf>
    <xf numFmtId="0" fontId="43" fillId="49" borderId="90" xfId="0" applyFont="1" applyFill="1" applyBorder="1" applyAlignment="1">
      <alignment horizontal="center" vertical="center" wrapText="1"/>
    </xf>
    <xf numFmtId="0" fontId="43" fillId="50" borderId="80" xfId="0" applyFont="1" applyFill="1" applyBorder="1" applyAlignment="1">
      <alignment horizontal="center" vertical="center" wrapText="1"/>
    </xf>
    <xf numFmtId="0" fontId="43" fillId="50" borderId="92" xfId="0" applyFont="1" applyFill="1" applyBorder="1" applyAlignment="1">
      <alignment horizontal="center" vertical="center" wrapText="1"/>
    </xf>
    <xf numFmtId="0" fontId="43" fillId="50" borderId="84" xfId="0" applyFont="1" applyFill="1" applyBorder="1" applyAlignment="1">
      <alignment horizontal="center" vertical="center" wrapText="1"/>
    </xf>
    <xf numFmtId="14" fontId="42" fillId="41" borderId="19" xfId="0" applyNumberFormat="1" applyFont="1" applyFill="1" applyBorder="1" applyAlignment="1">
      <alignment horizontal="center" vertical="center" wrapText="1"/>
    </xf>
    <xf numFmtId="14" fontId="42" fillId="41" borderId="53" xfId="0" applyNumberFormat="1" applyFont="1" applyFill="1" applyBorder="1" applyAlignment="1">
      <alignment horizontal="center" vertical="center" wrapText="1"/>
    </xf>
    <xf numFmtId="0" fontId="43" fillId="50" borderId="99" xfId="0" applyFont="1" applyFill="1" applyBorder="1" applyAlignment="1">
      <alignment horizontal="center" vertical="center" wrapText="1"/>
    </xf>
    <xf numFmtId="0" fontId="9" fillId="40" borderId="81" xfId="0" applyFont="1" applyFill="1" applyBorder="1" applyAlignment="1">
      <alignment horizontal="center" vertical="center"/>
    </xf>
    <xf numFmtId="0" fontId="43" fillId="62" borderId="43" xfId="0" applyFont="1" applyFill="1" applyBorder="1" applyAlignment="1">
      <alignment horizontal="center" vertical="center" wrapText="1"/>
    </xf>
    <xf numFmtId="0" fontId="43" fillId="50" borderId="95" xfId="0" applyFont="1" applyFill="1" applyBorder="1" applyAlignment="1">
      <alignment horizontal="center" vertical="center" wrapText="1"/>
    </xf>
    <xf numFmtId="0" fontId="43" fillId="50" borderId="85" xfId="0" applyFont="1" applyFill="1" applyBorder="1" applyAlignment="1">
      <alignment horizontal="center" vertical="center" wrapText="1"/>
    </xf>
    <xf numFmtId="0" fontId="43" fillId="49" borderId="94" xfId="0" applyFont="1" applyFill="1" applyBorder="1" applyAlignment="1">
      <alignment horizontal="center" vertical="center" wrapText="1"/>
    </xf>
    <xf numFmtId="0" fontId="43" fillId="49" borderId="96" xfId="0" applyFont="1" applyFill="1" applyBorder="1" applyAlignment="1">
      <alignment horizontal="center" vertical="center" wrapText="1"/>
    </xf>
    <xf numFmtId="0" fontId="43" fillId="49" borderId="0" xfId="0" applyFont="1" applyFill="1" applyAlignment="1">
      <alignment horizontal="center" vertical="center" wrapText="1"/>
    </xf>
    <xf numFmtId="0" fontId="43" fillId="49" borderId="92" xfId="0" applyFont="1" applyFill="1" applyBorder="1" applyAlignment="1">
      <alignment horizontal="center" vertical="center" wrapText="1"/>
    </xf>
    <xf numFmtId="0" fontId="43" fillId="49" borderId="61" xfId="0" applyFont="1" applyFill="1" applyBorder="1" applyAlignment="1">
      <alignment horizontal="center" vertical="center" wrapText="1"/>
    </xf>
    <xf numFmtId="0" fontId="43" fillId="50" borderId="94" xfId="0" applyFont="1" applyFill="1" applyBorder="1" applyAlignment="1">
      <alignment horizontal="center" vertical="center" wrapText="1"/>
    </xf>
    <xf numFmtId="0" fontId="43" fillId="50" borderId="0" xfId="0" applyFont="1" applyFill="1" applyAlignment="1">
      <alignment horizontal="center" vertical="center" wrapText="1"/>
    </xf>
    <xf numFmtId="0" fontId="43" fillId="50" borderId="77" xfId="0" applyFont="1" applyFill="1" applyBorder="1" applyAlignment="1">
      <alignment horizontal="center" vertical="center" wrapText="1"/>
    </xf>
    <xf numFmtId="0" fontId="42" fillId="41" borderId="24" xfId="0" applyFont="1" applyFill="1" applyBorder="1" applyAlignment="1">
      <alignment horizontal="center" vertical="center" wrapText="1"/>
    </xf>
    <xf numFmtId="0" fontId="42" fillId="41" borderId="52" xfId="0" applyFont="1" applyFill="1" applyBorder="1" applyAlignment="1">
      <alignment vertical="center" wrapText="1"/>
    </xf>
    <xf numFmtId="0" fontId="42" fillId="41" borderId="105" xfId="0" applyFont="1" applyFill="1" applyBorder="1" applyAlignment="1">
      <alignment horizontal="center" vertical="center" wrapText="1"/>
    </xf>
    <xf numFmtId="0" fontId="42" fillId="41" borderId="38" xfId="0" applyFont="1" applyFill="1" applyBorder="1" applyAlignment="1">
      <alignment vertical="center" wrapText="1"/>
    </xf>
    <xf numFmtId="0" fontId="43" fillId="50" borderId="75" xfId="0" applyFont="1" applyFill="1" applyBorder="1" applyAlignment="1">
      <alignment horizontal="center" vertical="center" wrapText="1"/>
    </xf>
    <xf numFmtId="0" fontId="42" fillId="41" borderId="35" xfId="0" applyFont="1" applyFill="1" applyBorder="1" applyAlignment="1">
      <alignment vertical="center" wrapText="1"/>
    </xf>
    <xf numFmtId="0" fontId="42" fillId="41" borderId="106" xfId="0" applyFont="1" applyFill="1" applyBorder="1" applyAlignment="1">
      <alignment horizontal="center" vertical="center" wrapText="1"/>
    </xf>
    <xf numFmtId="9" fontId="42" fillId="41" borderId="19" xfId="0" applyNumberFormat="1" applyFont="1" applyFill="1" applyBorder="1" applyAlignment="1">
      <alignment horizontal="center" vertical="center" wrapText="1"/>
    </xf>
    <xf numFmtId="0" fontId="9" fillId="40" borderId="95" xfId="0" applyFont="1" applyFill="1" applyBorder="1" applyAlignment="1">
      <alignment horizontal="center" vertical="center"/>
    </xf>
    <xf numFmtId="0" fontId="42" fillId="41" borderId="107" xfId="0" applyFont="1" applyFill="1" applyBorder="1" applyAlignment="1">
      <alignment horizontal="center" vertical="center" wrapText="1"/>
    </xf>
    <xf numFmtId="0" fontId="43" fillId="50" borderId="74" xfId="0" applyFont="1" applyFill="1" applyBorder="1" applyAlignment="1">
      <alignment horizontal="center" vertical="center" wrapText="1"/>
    </xf>
    <xf numFmtId="0" fontId="9" fillId="40" borderId="10" xfId="0" applyFont="1" applyFill="1" applyBorder="1" applyAlignment="1">
      <alignment horizontal="center" vertical="center"/>
    </xf>
    <xf numFmtId="0" fontId="9" fillId="59" borderId="1" xfId="0" applyFont="1" applyFill="1" applyBorder="1" applyAlignment="1">
      <alignment horizontal="center" vertical="center" wrapText="1"/>
    </xf>
    <xf numFmtId="0" fontId="43" fillId="59" borderId="1" xfId="0" applyFont="1" applyFill="1" applyBorder="1" applyAlignment="1">
      <alignment vertical="center" wrapText="1"/>
    </xf>
    <xf numFmtId="0" fontId="43" fillId="59"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9" fontId="43" fillId="47" borderId="1" xfId="0" applyNumberFormat="1" applyFont="1" applyFill="1" applyBorder="1" applyAlignment="1">
      <alignment horizontal="center" vertical="center" wrapText="1"/>
    </xf>
    <xf numFmtId="9" fontId="43" fillId="47" borderId="38" xfId="0" applyNumberFormat="1" applyFont="1" applyFill="1" applyBorder="1" applyAlignment="1">
      <alignment horizontal="center" vertical="center" wrapText="1"/>
    </xf>
    <xf numFmtId="168" fontId="43" fillId="47" borderId="1" xfId="2"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9" fontId="42" fillId="41" borderId="0" xfId="0" applyNumberFormat="1" applyFont="1" applyFill="1" applyAlignment="1">
      <alignment horizontal="center" vertical="center" wrapText="1"/>
    </xf>
    <xf numFmtId="9" fontId="42" fillId="41" borderId="117" xfId="0" applyNumberFormat="1" applyFont="1" applyFill="1" applyBorder="1" applyAlignment="1">
      <alignment horizontal="center" vertical="center" wrapText="1"/>
    </xf>
    <xf numFmtId="9" fontId="42" fillId="41" borderId="52" xfId="0" applyNumberFormat="1" applyFont="1" applyFill="1" applyBorder="1" applyAlignment="1">
      <alignment horizontal="center" vertical="center" wrapText="1"/>
    </xf>
    <xf numFmtId="14" fontId="42" fillId="41" borderId="118" xfId="0" applyNumberFormat="1" applyFont="1" applyFill="1" applyBorder="1" applyAlignment="1">
      <alignment horizontal="center" vertical="center" wrapText="1"/>
    </xf>
    <xf numFmtId="0" fontId="26" fillId="0" borderId="109" xfId="0" applyFont="1" applyBorder="1" applyAlignment="1">
      <alignment horizontal="left" vertical="center" wrapText="1"/>
    </xf>
    <xf numFmtId="0" fontId="26" fillId="0" borderId="110" xfId="0" applyFont="1" applyBorder="1" applyAlignment="1">
      <alignment horizontal="left" vertical="center" wrapText="1"/>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26" fillId="4" borderId="111"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113" xfId="0" applyFont="1" applyFill="1" applyBorder="1" applyAlignment="1">
      <alignment horizontal="center" vertical="center" wrapText="1"/>
    </xf>
    <xf numFmtId="0" fontId="26" fillId="4" borderId="114"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49" fillId="0" borderId="1" xfId="0" applyFont="1" applyBorder="1" applyAlignment="1">
      <alignment horizontal="left"/>
    </xf>
    <xf numFmtId="0" fontId="13" fillId="0" borderId="22"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7" fillId="0" borderId="0" xfId="0" applyFont="1" applyAlignment="1">
      <alignment horizontal="center"/>
    </xf>
    <xf numFmtId="0" fontId="41" fillId="40" borderId="86" xfId="0" applyFont="1" applyFill="1" applyBorder="1" applyAlignment="1">
      <alignment horizontal="left" vertical="center" wrapText="1"/>
    </xf>
    <xf numFmtId="0" fontId="48" fillId="0" borderId="1"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0" fontId="41" fillId="40" borderId="100" xfId="0" applyFont="1" applyFill="1" applyBorder="1" applyAlignment="1">
      <alignment horizontal="left" vertical="center" wrapText="1"/>
    </xf>
    <xf numFmtId="0" fontId="41" fillId="40" borderId="104" xfId="0" applyFont="1" applyFill="1" applyBorder="1" applyAlignment="1">
      <alignment horizontal="left" vertical="center" wrapText="1"/>
    </xf>
    <xf numFmtId="0" fontId="41" fillId="40" borderId="83"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7" fillId="0" borderId="1" xfId="0" applyFont="1" applyBorder="1" applyAlignment="1">
      <alignment horizontal="center"/>
    </xf>
    <xf numFmtId="0" fontId="47" fillId="0" borderId="14" xfId="0" applyFont="1" applyBorder="1" applyAlignment="1">
      <alignment horizontal="center"/>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47" fillId="0" borderId="74" xfId="0" applyFont="1" applyBorder="1" applyAlignment="1">
      <alignment horizontal="center"/>
    </xf>
    <xf numFmtId="0" fontId="9" fillId="40" borderId="52" xfId="0" applyFont="1" applyFill="1" applyBorder="1" applyAlignment="1">
      <alignment horizontal="center" vertical="center"/>
    </xf>
    <xf numFmtId="0" fontId="9" fillId="40" borderId="21" xfId="0" applyFont="1" applyFill="1" applyBorder="1" applyAlignment="1">
      <alignment horizontal="center" vertical="center"/>
    </xf>
    <xf numFmtId="0" fontId="43" fillId="41" borderId="19" xfId="0" applyFont="1" applyFill="1" applyBorder="1" applyAlignment="1">
      <alignment horizontal="center" vertical="center" wrapText="1"/>
    </xf>
    <xf numFmtId="0" fontId="43" fillId="41" borderId="1" xfId="0" applyFont="1" applyFill="1" applyBorder="1" applyAlignment="1">
      <alignment horizontal="center" vertical="center" wrapText="1"/>
    </xf>
    <xf numFmtId="0" fontId="40" fillId="40" borderId="102" xfId="0" applyFont="1" applyFill="1" applyBorder="1" applyAlignment="1">
      <alignment horizontal="left" vertical="center"/>
    </xf>
    <xf numFmtId="0" fontId="40" fillId="40" borderId="103" xfId="0" applyFont="1" applyFill="1" applyBorder="1" applyAlignment="1">
      <alignment horizontal="left" vertical="center"/>
    </xf>
    <xf numFmtId="0" fontId="40" fillId="40" borderId="91" xfId="0" applyFont="1" applyFill="1" applyBorder="1" applyAlignment="1">
      <alignment horizontal="left" vertical="center"/>
    </xf>
    <xf numFmtId="0" fontId="40" fillId="48" borderId="35" xfId="0" applyFont="1" applyFill="1" applyBorder="1" applyAlignment="1">
      <alignment horizontal="center" vertical="center" wrapText="1"/>
    </xf>
    <xf numFmtId="0" fontId="40" fillId="48" borderId="53" xfId="0" applyFont="1" applyFill="1" applyBorder="1" applyAlignment="1">
      <alignment horizontal="center" vertical="center" wrapText="1"/>
    </xf>
    <xf numFmtId="0" fontId="40" fillId="40" borderId="100" xfId="0" applyFont="1" applyFill="1" applyBorder="1" applyAlignment="1">
      <alignment horizontal="left" vertical="center"/>
    </xf>
    <xf numFmtId="0" fontId="40" fillId="40" borderId="104" xfId="0" applyFont="1" applyFill="1" applyBorder="1" applyAlignment="1">
      <alignment horizontal="left" vertical="center"/>
    </xf>
    <xf numFmtId="0" fontId="40" fillId="40" borderId="87" xfId="0" applyFont="1" applyFill="1" applyBorder="1" applyAlignment="1">
      <alignment horizontal="left" vertical="center"/>
    </xf>
    <xf numFmtId="0" fontId="43" fillId="47" borderId="19"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43" fillId="49" borderId="88" xfId="0" applyFont="1" applyFill="1" applyBorder="1" applyAlignment="1">
      <alignment horizontal="center" vertical="center" wrapText="1"/>
    </xf>
    <xf numFmtId="0" fontId="43" fillId="49" borderId="89" xfId="0" applyFont="1" applyFill="1" applyBorder="1" applyAlignment="1">
      <alignment horizontal="center" vertical="center" wrapText="1"/>
    </xf>
    <xf numFmtId="0" fontId="43" fillId="50" borderId="101" xfId="0" applyFont="1" applyFill="1" applyBorder="1" applyAlignment="1">
      <alignment horizontal="center" vertical="center" wrapText="1"/>
    </xf>
    <xf numFmtId="0" fontId="43" fillId="50" borderId="79" xfId="0" applyFont="1" applyFill="1" applyBorder="1" applyAlignment="1">
      <alignment horizontal="center" vertical="center" wrapText="1"/>
    </xf>
    <xf numFmtId="0" fontId="43" fillId="50" borderId="78" xfId="0" applyFont="1" applyFill="1" applyBorder="1" applyAlignment="1">
      <alignment horizontal="center" vertical="center" wrapText="1"/>
    </xf>
    <xf numFmtId="0" fontId="43" fillId="50" borderId="76" xfId="0" applyFont="1" applyFill="1" applyBorder="1" applyAlignment="1">
      <alignment horizontal="center" vertical="center" wrapText="1"/>
    </xf>
    <xf numFmtId="0" fontId="9" fillId="56" borderId="7" xfId="0" applyFont="1" applyFill="1" applyBorder="1" applyAlignment="1">
      <alignment horizontal="center" vertical="center" wrapText="1"/>
    </xf>
    <xf numFmtId="0" fontId="9" fillId="56" borderId="8" xfId="0" applyFont="1" applyFill="1" applyBorder="1" applyAlignment="1">
      <alignment horizontal="center" vertical="center" wrapText="1"/>
    </xf>
    <xf numFmtId="0" fontId="9" fillId="56" borderId="9" xfId="0" applyFont="1" applyFill="1" applyBorder="1" applyAlignment="1">
      <alignment horizontal="center" vertical="center" wrapText="1"/>
    </xf>
    <xf numFmtId="0" fontId="43" fillId="51" borderId="43" xfId="0" applyFont="1" applyFill="1" applyBorder="1" applyAlignment="1">
      <alignment horizontal="center" vertical="center" wrapText="1"/>
    </xf>
    <xf numFmtId="0" fontId="43" fillId="51" borderId="19" xfId="0" applyFont="1" applyFill="1" applyBorder="1" applyAlignment="1">
      <alignment horizontal="center" vertical="center" wrapText="1"/>
    </xf>
    <xf numFmtId="0" fontId="9" fillId="44" borderId="19" xfId="0" applyFont="1" applyFill="1" applyBorder="1" applyAlignment="1">
      <alignment horizontal="center" vertical="center" wrapText="1"/>
    </xf>
    <xf numFmtId="0" fontId="43" fillId="45" borderId="19" xfId="0" applyFont="1" applyFill="1" applyBorder="1" applyAlignment="1">
      <alignment horizontal="center" vertical="center" wrapText="1"/>
    </xf>
    <xf numFmtId="0" fontId="43" fillId="45" borderId="1" xfId="0" applyFont="1" applyFill="1" applyBorder="1" applyAlignment="1">
      <alignment horizontal="center" vertical="center" wrapText="1"/>
    </xf>
    <xf numFmtId="0" fontId="9" fillId="46" borderId="19" xfId="0" applyFont="1" applyFill="1" applyBorder="1" applyAlignment="1">
      <alignment horizontal="center" vertical="center" wrapText="1"/>
    </xf>
    <xf numFmtId="0" fontId="42" fillId="48" borderId="39" xfId="0" applyFont="1" applyFill="1" applyBorder="1" applyAlignment="1">
      <alignment horizontal="left" vertical="center"/>
    </xf>
    <xf numFmtId="0" fontId="42" fillId="48" borderId="8" xfId="0" applyFont="1" applyFill="1" applyBorder="1" applyAlignment="1">
      <alignment horizontal="left" vertical="center"/>
    </xf>
    <xf numFmtId="0" fontId="42" fillId="48" borderId="9" xfId="0" applyFont="1" applyFill="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2" fillId="48" borderId="5" xfId="0" applyFont="1" applyFill="1" applyBorder="1" applyAlignment="1">
      <alignment horizontal="left" vertical="center"/>
    </xf>
    <xf numFmtId="0" fontId="42" fillId="48" borderId="1" xfId="0" applyFont="1" applyFill="1" applyBorder="1" applyAlignment="1">
      <alignment horizontal="left" vertical="center"/>
    </xf>
    <xf numFmtId="0" fontId="42" fillId="38" borderId="1" xfId="0" applyFont="1" applyFill="1" applyBorder="1" applyAlignment="1">
      <alignment horizontal="left" vertical="center"/>
    </xf>
    <xf numFmtId="0" fontId="42" fillId="54" borderId="5" xfId="0" applyFont="1" applyFill="1" applyBorder="1" applyAlignment="1">
      <alignment horizontal="left" vertical="center"/>
    </xf>
    <xf numFmtId="0" fontId="42" fillId="54" borderId="1" xfId="0" applyFont="1" applyFill="1" applyBorder="1" applyAlignment="1">
      <alignment horizontal="left" vertical="center"/>
    </xf>
    <xf numFmtId="0" fontId="42" fillId="0" borderId="1" xfId="0" applyFont="1" applyBorder="1" applyAlignment="1">
      <alignment horizontal="left" vertical="center"/>
    </xf>
    <xf numFmtId="0" fontId="42" fillId="38" borderId="1" xfId="0" applyFont="1" applyFill="1" applyBorder="1" applyAlignment="1">
      <alignment horizontal="left" vertical="center" wrapText="1"/>
    </xf>
    <xf numFmtId="0" fontId="42" fillId="41" borderId="5" xfId="0" applyFont="1" applyFill="1" applyBorder="1" applyAlignment="1">
      <alignment horizontal="left" vertical="center"/>
    </xf>
    <xf numFmtId="0" fontId="42" fillId="41" borderId="1" xfId="0" applyFont="1" applyFill="1" applyBorder="1" applyAlignment="1">
      <alignment horizontal="left" vertical="center"/>
    </xf>
    <xf numFmtId="0" fontId="42" fillId="42" borderId="5" xfId="0" applyFont="1" applyFill="1" applyBorder="1" applyAlignment="1">
      <alignment horizontal="left" vertical="center"/>
    </xf>
    <xf numFmtId="0" fontId="42" fillId="42" borderId="1" xfId="0" applyFont="1" applyFill="1" applyBorder="1" applyAlignment="1">
      <alignment horizontal="left" vertical="center"/>
    </xf>
    <xf numFmtId="0" fontId="25" fillId="38" borderId="1" xfId="0" applyFont="1" applyFill="1" applyBorder="1" applyAlignment="1">
      <alignment horizontal="left" vertical="center" wrapText="1"/>
    </xf>
    <xf numFmtId="0" fontId="42" fillId="53" borderId="5" xfId="0" applyFont="1" applyFill="1" applyBorder="1" applyAlignment="1">
      <alignment horizontal="left" vertical="center" wrapText="1"/>
    </xf>
    <xf numFmtId="0" fontId="42" fillId="53" borderId="1" xfId="0" applyFont="1" applyFill="1" applyBorder="1" applyAlignment="1">
      <alignment horizontal="left" vertical="center" wrapText="1"/>
    </xf>
    <xf numFmtId="0" fontId="42" fillId="52" borderId="5" xfId="0" applyFont="1" applyFill="1" applyBorder="1" applyAlignment="1">
      <alignment horizontal="left" vertical="center"/>
    </xf>
    <xf numFmtId="0" fontId="42" fillId="52" borderId="1" xfId="0" applyFont="1" applyFill="1" applyBorder="1" applyAlignment="1">
      <alignment horizontal="left" vertical="center"/>
    </xf>
    <xf numFmtId="0" fontId="42" fillId="53" borderId="5" xfId="0" applyFont="1" applyFill="1" applyBorder="1" applyAlignment="1">
      <alignment horizontal="left" vertical="center"/>
    </xf>
    <xf numFmtId="0" fontId="42" fillId="53" borderId="1" xfId="0" applyFont="1" applyFill="1" applyBorder="1" applyAlignment="1">
      <alignment horizontal="left" vertical="center"/>
    </xf>
    <xf numFmtId="0" fontId="25" fillId="38" borderId="2" xfId="0" applyFont="1" applyFill="1" applyBorder="1" applyAlignment="1">
      <alignment horizontal="left" vertical="center"/>
    </xf>
    <xf numFmtId="0" fontId="25" fillId="38" borderId="3" xfId="0" applyFont="1" applyFill="1" applyBorder="1" applyAlignment="1">
      <alignment horizontal="left" vertical="center"/>
    </xf>
    <xf numFmtId="0" fontId="25" fillId="38" borderId="3" xfId="0" applyFont="1" applyFill="1" applyBorder="1" applyAlignment="1">
      <alignment horizontal="left" vertical="center" wrapText="1"/>
    </xf>
    <xf numFmtId="0" fontId="44" fillId="52" borderId="63" xfId="0" applyFont="1" applyFill="1" applyBorder="1" applyAlignment="1">
      <alignment horizontal="center" vertical="center"/>
    </xf>
    <xf numFmtId="0" fontId="44" fillId="52" borderId="64" xfId="0" applyFont="1" applyFill="1" applyBorder="1" applyAlignment="1">
      <alignment horizontal="center" vertical="center"/>
    </xf>
    <xf numFmtId="0" fontId="44" fillId="52" borderId="65" xfId="0" applyFont="1" applyFill="1" applyBorder="1" applyAlignment="1">
      <alignment horizontal="center" vertical="center"/>
    </xf>
    <xf numFmtId="0" fontId="43" fillId="39" borderId="66" xfId="0" applyFont="1" applyFill="1" applyBorder="1" applyAlignment="1">
      <alignment horizontal="center" vertical="center"/>
    </xf>
    <xf numFmtId="0" fontId="43" fillId="39" borderId="67" xfId="0" applyFont="1" applyFill="1" applyBorder="1" applyAlignment="1">
      <alignment horizontal="center" vertical="center"/>
    </xf>
    <xf numFmtId="0" fontId="43" fillId="39" borderId="68" xfId="0" applyFont="1" applyFill="1" applyBorder="1" applyAlignment="1">
      <alignment horizontal="center" vertical="center"/>
    </xf>
    <xf numFmtId="0" fontId="43" fillId="39" borderId="71" xfId="0" applyFont="1" applyFill="1" applyBorder="1" applyAlignment="1">
      <alignment horizontal="center" vertical="center"/>
    </xf>
    <xf numFmtId="0" fontId="43" fillId="39" borderId="72" xfId="0" applyFont="1" applyFill="1" applyBorder="1" applyAlignment="1">
      <alignment horizontal="center" vertical="center"/>
    </xf>
    <xf numFmtId="0" fontId="25" fillId="38" borderId="1" xfId="0" applyFont="1" applyFill="1" applyBorder="1" applyAlignment="1">
      <alignment horizontal="left" vertical="center"/>
    </xf>
    <xf numFmtId="0" fontId="43" fillId="39" borderId="69" xfId="0" applyFont="1" applyFill="1" applyBorder="1" applyAlignment="1">
      <alignment horizontal="center" vertical="center"/>
    </xf>
    <xf numFmtId="0" fontId="43" fillId="39" borderId="62" xfId="0" applyFont="1" applyFill="1" applyBorder="1" applyAlignment="1">
      <alignment horizontal="center" vertical="center"/>
    </xf>
    <xf numFmtId="0" fontId="42" fillId="52" borderId="20" xfId="0" applyFont="1" applyFill="1" applyBorder="1" applyAlignment="1">
      <alignment horizontal="left" vertical="center"/>
    </xf>
    <xf numFmtId="0" fontId="42" fillId="52" borderId="19" xfId="0" applyFont="1" applyFill="1" applyBorder="1" applyAlignment="1">
      <alignment horizontal="left" vertical="center"/>
    </xf>
    <xf numFmtId="0" fontId="42" fillId="38" borderId="19" xfId="0" applyFont="1" applyFill="1" applyBorder="1" applyAlignment="1">
      <alignment horizontal="left" vertical="center"/>
    </xf>
    <xf numFmtId="0" fontId="45" fillId="39" borderId="63" xfId="0" applyFont="1" applyFill="1" applyBorder="1" applyAlignment="1">
      <alignment horizontal="center" vertical="center" wrapText="1"/>
    </xf>
    <xf numFmtId="0" fontId="45" fillId="39" borderId="64" xfId="0" applyFont="1" applyFill="1" applyBorder="1" applyAlignment="1">
      <alignment horizontal="center" vertical="center" wrapText="1"/>
    </xf>
    <xf numFmtId="0" fontId="45" fillId="39" borderId="65" xfId="0" applyFont="1" applyFill="1" applyBorder="1" applyAlignment="1">
      <alignment horizontal="center" vertical="center" wrapText="1"/>
    </xf>
    <xf numFmtId="0" fontId="43" fillId="52" borderId="66" xfId="0" applyFont="1" applyFill="1" applyBorder="1" applyAlignment="1">
      <alignment horizontal="left" vertical="center"/>
    </xf>
    <xf numFmtId="0" fontId="43" fillId="52" borderId="67" xfId="0" applyFont="1" applyFill="1" applyBorder="1" applyAlignment="1">
      <alignment horizontal="left" vertical="center"/>
    </xf>
    <xf numFmtId="0" fontId="42" fillId="39" borderId="67" xfId="0" applyFont="1" applyFill="1" applyBorder="1" applyAlignment="1">
      <alignment horizontal="left" vertical="center"/>
    </xf>
    <xf numFmtId="0" fontId="42" fillId="39" borderId="68" xfId="0" applyFont="1" applyFill="1" applyBorder="1" applyAlignment="1">
      <alignment horizontal="left" vertical="center"/>
    </xf>
    <xf numFmtId="0" fontId="42" fillId="39" borderId="67" xfId="0" applyFont="1" applyFill="1" applyBorder="1" applyAlignment="1">
      <alignment horizontal="left" vertical="center" wrapText="1"/>
    </xf>
    <xf numFmtId="0" fontId="42" fillId="39" borderId="68" xfId="0" applyFont="1" applyFill="1" applyBorder="1" applyAlignment="1">
      <alignment horizontal="left" vertical="center" wrapText="1"/>
    </xf>
    <xf numFmtId="0" fontId="44" fillId="55" borderId="63" xfId="0" applyFont="1" applyFill="1" applyBorder="1" applyAlignment="1">
      <alignment horizontal="center" vertical="center"/>
    </xf>
    <xf numFmtId="0" fontId="44" fillId="55" borderId="64" xfId="0" applyFont="1" applyFill="1" applyBorder="1" applyAlignment="1">
      <alignment horizontal="center" vertical="center"/>
    </xf>
    <xf numFmtId="0" fontId="44"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0"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7" fillId="11" borderId="28" xfId="0" applyFont="1" applyFill="1" applyBorder="1" applyAlignment="1">
      <alignment horizontal="center" vertical="center"/>
    </xf>
    <xf numFmtId="0" fontId="7" fillId="11" borderId="29" xfId="0" applyFont="1" applyFill="1" applyBorder="1" applyAlignment="1">
      <alignment horizontal="center" vertical="center"/>
    </xf>
    <xf numFmtId="0" fontId="7" fillId="11" borderId="30" xfId="0" applyFont="1" applyFill="1" applyBorder="1" applyAlignment="1">
      <alignment horizontal="center" vertical="center"/>
    </xf>
    <xf numFmtId="0" fontId="7" fillId="5"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27" fillId="21" borderId="38" xfId="0" applyFont="1" applyFill="1" applyBorder="1" applyAlignment="1">
      <alignment horizontal="center" vertical="center" wrapText="1"/>
    </xf>
    <xf numFmtId="0" fontId="27" fillId="21" borderId="43" xfId="0" applyFont="1" applyFill="1" applyBorder="1" applyAlignment="1">
      <alignment horizontal="center" vertical="center" wrapText="1"/>
    </xf>
    <xf numFmtId="0" fontId="27"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4" fillId="21" borderId="38" xfId="0" applyFont="1" applyFill="1" applyBorder="1" applyAlignment="1">
      <alignment horizontal="center" vertical="center" wrapText="1"/>
    </xf>
    <xf numFmtId="0" fontId="24" fillId="21" borderId="43" xfId="0" applyFont="1" applyFill="1" applyBorder="1" applyAlignment="1">
      <alignment horizontal="center" vertical="center" wrapText="1"/>
    </xf>
    <xf numFmtId="0" fontId="24" fillId="21" borderId="19"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7" fillId="4" borderId="0" xfId="0" applyFont="1" applyFill="1" applyAlignment="1">
      <alignment horizontal="left"/>
    </xf>
    <xf numFmtId="0" fontId="27" fillId="21" borderId="38" xfId="0" applyFont="1" applyFill="1" applyBorder="1" applyAlignment="1">
      <alignment horizontal="center" vertical="center"/>
    </xf>
    <xf numFmtId="0" fontId="27" fillId="21" borderId="43" xfId="0" applyFont="1" applyFill="1" applyBorder="1" applyAlignment="1">
      <alignment horizontal="center" vertical="center"/>
    </xf>
    <xf numFmtId="0" fontId="27" fillId="21" borderId="19" xfId="0" applyFont="1" applyFill="1" applyBorder="1" applyAlignment="1">
      <alignment horizontal="center" vertical="center"/>
    </xf>
    <xf numFmtId="0" fontId="38" fillId="37" borderId="7" xfId="0" applyFont="1" applyFill="1" applyBorder="1" applyAlignment="1">
      <alignment horizontal="center" vertical="center" wrapText="1"/>
    </xf>
    <xf numFmtId="0" fontId="38" fillId="37" borderId="8" xfId="0" applyFont="1" applyFill="1" applyBorder="1" applyAlignment="1">
      <alignment horizontal="center" vertical="center" wrapText="1"/>
    </xf>
    <xf numFmtId="0" fontId="38" fillId="37" borderId="9" xfId="0" applyFont="1" applyFill="1" applyBorder="1" applyAlignment="1">
      <alignment horizontal="center" vertical="center" wrapText="1"/>
    </xf>
    <xf numFmtId="0" fontId="30" fillId="36" borderId="7" xfId="0" applyFont="1" applyFill="1" applyBorder="1" applyAlignment="1">
      <alignment horizontal="center" vertical="center" wrapText="1"/>
    </xf>
    <xf numFmtId="0" fontId="30" fillId="36" borderId="8" xfId="0" applyFont="1" applyFill="1" applyBorder="1" applyAlignment="1">
      <alignment horizontal="center" vertical="center" wrapText="1"/>
    </xf>
    <xf numFmtId="0" fontId="30" fillId="3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488156</xdr:colOff>
      <xdr:row>0</xdr:row>
      <xdr:rowOff>130969</xdr:rowOff>
    </xdr:from>
    <xdr:to>
      <xdr:col>83</xdr:col>
      <xdr:colOff>40680</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3</xdr:col>
      <xdr:colOff>1143000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44"/>
  <sheetViews>
    <sheetView showGridLines="0" tabSelected="1" zoomScale="85" zoomScaleNormal="85" zoomScaleSheetLayoutView="80" workbookViewId="0">
      <selection activeCell="H11" sqref="H11"/>
    </sheetView>
  </sheetViews>
  <sheetFormatPr baseColWidth="10" defaultColWidth="11.5703125" defaultRowHeight="16.5" x14ac:dyDescent="0.3"/>
  <cols>
    <col min="1" max="1" width="3.7109375" style="191" customWidth="1"/>
    <col min="2" max="2" width="21.28515625" style="191" customWidth="1"/>
    <col min="3" max="3" width="18.7109375" style="191" customWidth="1"/>
    <col min="4" max="4" width="19.42578125" style="191" customWidth="1"/>
    <col min="5" max="5" width="17.28515625" style="191" customWidth="1"/>
    <col min="6" max="6" width="29.42578125" style="191" customWidth="1"/>
    <col min="7" max="7" width="19.5703125" style="191" customWidth="1"/>
    <col min="8" max="8" width="18.5703125" style="191" customWidth="1"/>
    <col min="9" max="14" width="19.5703125" style="191" customWidth="1"/>
    <col min="15" max="15" width="33.5703125" style="191" customWidth="1"/>
    <col min="16" max="27" width="7.28515625" style="191" customWidth="1"/>
    <col min="28" max="28" width="10.42578125" style="191" customWidth="1"/>
    <col min="29" max="40" width="6.28515625" style="191" hidden="1" customWidth="1"/>
    <col min="41" max="41" width="11.5703125" style="191" hidden="1" customWidth="1"/>
    <col min="42" max="42" width="24" style="191" hidden="1" customWidth="1"/>
    <col min="43" max="43" width="13.85546875" style="191" hidden="1" customWidth="1"/>
    <col min="44" max="44" width="6.28515625" style="191" hidden="1" customWidth="1"/>
    <col min="45" max="45" width="8.42578125" style="191" hidden="1" customWidth="1"/>
    <col min="46" max="46" width="7.140625" style="191" hidden="1" customWidth="1"/>
    <col min="47" max="47" width="7.85546875" style="191" hidden="1" customWidth="1"/>
    <col min="48" max="48" width="7.7109375" style="191" hidden="1" customWidth="1"/>
    <col min="49" max="49" width="7" style="191" hidden="1" customWidth="1"/>
    <col min="50" max="55" width="6.28515625" style="191" hidden="1" customWidth="1"/>
    <col min="56" max="57" width="15.7109375" style="191" hidden="1" customWidth="1"/>
    <col min="58" max="58" width="12.5703125" style="191" hidden="1" customWidth="1"/>
    <col min="59" max="59" width="16.140625" style="191" hidden="1" customWidth="1"/>
    <col min="60" max="60" width="16" style="191" hidden="1" customWidth="1"/>
    <col min="61" max="64" width="15.42578125" style="191" hidden="1" customWidth="1"/>
    <col min="65" max="76" width="11.5703125" style="191" hidden="1" customWidth="1"/>
    <col min="77" max="77" width="15.28515625" style="191" hidden="1" customWidth="1"/>
    <col min="78" max="78" width="15.140625" style="191" hidden="1" customWidth="1"/>
    <col min="79" max="79" width="21.7109375" style="191" hidden="1" customWidth="1"/>
    <col min="80" max="16384" width="11.5703125" style="191"/>
  </cols>
  <sheetData>
    <row r="1" spans="1:79" ht="36.75" customHeight="1" x14ac:dyDescent="0.3">
      <c r="A1" s="310"/>
      <c r="B1" s="310"/>
      <c r="C1" s="310"/>
      <c r="D1" s="310"/>
      <c r="E1" s="296" t="s">
        <v>95</v>
      </c>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8"/>
      <c r="BT1" s="293"/>
      <c r="BU1" s="293"/>
      <c r="BV1" s="293"/>
      <c r="BW1" s="293"/>
      <c r="BX1" s="293"/>
      <c r="BY1" s="293"/>
      <c r="BZ1" s="293"/>
      <c r="CA1" s="293"/>
    </row>
    <row r="2" spans="1:79" ht="24" customHeight="1" x14ac:dyDescent="0.3">
      <c r="A2" s="310"/>
      <c r="B2" s="310"/>
      <c r="C2" s="310"/>
      <c r="D2" s="310"/>
      <c r="E2" s="296" t="s">
        <v>96</v>
      </c>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8"/>
      <c r="BT2" s="294"/>
      <c r="BU2" s="294"/>
      <c r="BV2" s="294"/>
      <c r="BW2" s="294"/>
      <c r="BX2" s="294"/>
      <c r="BY2" s="294"/>
      <c r="BZ2" s="294"/>
      <c r="CA2" s="294"/>
    </row>
    <row r="3" spans="1:79" ht="20.25" customHeight="1" thickBot="1" x14ac:dyDescent="0.35">
      <c r="A3" s="311"/>
      <c r="B3" s="311"/>
      <c r="C3" s="311"/>
      <c r="D3" s="311"/>
      <c r="E3" s="312" t="s">
        <v>97</v>
      </c>
      <c r="F3" s="313"/>
      <c r="G3" s="313"/>
      <c r="H3" s="313"/>
      <c r="I3" s="313"/>
      <c r="J3" s="313"/>
      <c r="K3" s="313"/>
      <c r="L3" s="313"/>
      <c r="M3" s="314"/>
      <c r="N3" s="201"/>
      <c r="O3" s="201"/>
      <c r="P3" s="201"/>
      <c r="Q3" s="201"/>
      <c r="R3" s="201"/>
      <c r="S3" s="201"/>
      <c r="T3" s="201"/>
      <c r="U3" s="201"/>
      <c r="V3" s="201"/>
      <c r="W3" s="201"/>
      <c r="X3" s="201"/>
      <c r="Y3" s="201"/>
      <c r="Z3" s="201"/>
      <c r="AA3" s="201"/>
      <c r="AB3" s="201"/>
      <c r="AC3" s="315" t="s">
        <v>344</v>
      </c>
      <c r="AD3" s="316"/>
      <c r="AE3" s="316"/>
      <c r="AF3" s="316"/>
      <c r="AG3" s="316"/>
      <c r="AH3" s="316"/>
      <c r="AI3" s="316"/>
      <c r="AJ3" s="316"/>
      <c r="AK3" s="316"/>
      <c r="AL3" s="316"/>
      <c r="AM3" s="316"/>
      <c r="AN3" s="317"/>
      <c r="AO3" s="315" t="s">
        <v>112</v>
      </c>
      <c r="AP3" s="316"/>
      <c r="AQ3" s="316"/>
      <c r="AR3" s="316"/>
      <c r="AS3" s="316"/>
      <c r="AT3" s="316"/>
      <c r="AU3" s="315" t="s">
        <v>467</v>
      </c>
      <c r="AV3" s="316"/>
      <c r="AW3" s="316"/>
      <c r="AX3" s="316"/>
      <c r="AY3" s="316"/>
      <c r="AZ3" s="316"/>
      <c r="BA3" s="316"/>
      <c r="BB3" s="316"/>
      <c r="BC3" s="316"/>
      <c r="BD3" s="316"/>
      <c r="BE3" s="316"/>
      <c r="BF3" s="316"/>
      <c r="BG3" s="316"/>
      <c r="BH3" s="316"/>
      <c r="BI3" s="316"/>
      <c r="BJ3" s="316"/>
      <c r="BK3" s="316"/>
      <c r="BL3" s="316"/>
      <c r="BM3" s="316"/>
      <c r="BN3" s="316"/>
      <c r="BO3" s="316"/>
      <c r="BP3" s="316"/>
      <c r="BQ3" s="316"/>
      <c r="BR3" s="316"/>
      <c r="BS3" s="317"/>
      <c r="BT3" s="295"/>
      <c r="BU3" s="295"/>
      <c r="BV3" s="295"/>
      <c r="BW3" s="295"/>
      <c r="BX3" s="295"/>
      <c r="BY3" s="295"/>
      <c r="BZ3" s="295"/>
      <c r="CA3" s="295"/>
    </row>
    <row r="4" spans="1:79" ht="20.25" customHeight="1" thickTop="1" x14ac:dyDescent="0.3">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192"/>
      <c r="BJ4" s="192"/>
      <c r="BK4" s="192"/>
      <c r="BL4" s="192"/>
    </row>
    <row r="5" spans="1:79" ht="37.5" customHeight="1" x14ac:dyDescent="0.3">
      <c r="A5" s="300" t="s">
        <v>355</v>
      </c>
      <c r="B5" s="300"/>
      <c r="C5" s="300"/>
      <c r="D5" s="300"/>
      <c r="E5" s="301" t="s">
        <v>97</v>
      </c>
      <c r="F5" s="301"/>
      <c r="G5" s="301"/>
      <c r="H5" s="301"/>
      <c r="I5" s="301"/>
      <c r="J5" s="301"/>
      <c r="K5" s="301"/>
      <c r="L5" s="302"/>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row>
    <row r="6" spans="1:79" ht="33.75" customHeight="1" x14ac:dyDescent="0.3">
      <c r="A6" s="304" t="s">
        <v>3</v>
      </c>
      <c r="B6" s="305"/>
      <c r="C6" s="305"/>
      <c r="D6" s="306"/>
      <c r="E6" s="307">
        <v>2024</v>
      </c>
      <c r="F6" s="308"/>
      <c r="G6" s="308"/>
      <c r="H6" s="308"/>
      <c r="I6" s="308"/>
      <c r="J6" s="308"/>
      <c r="K6" s="309"/>
      <c r="L6" s="302"/>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row>
    <row r="7" spans="1:79" ht="15" customHeight="1" x14ac:dyDescent="0.3">
      <c r="A7" s="299"/>
      <c r="B7" s="299"/>
      <c r="C7" s="299"/>
      <c r="D7" s="299"/>
      <c r="E7" s="299"/>
      <c r="F7" s="299"/>
      <c r="G7" s="299"/>
      <c r="H7" s="299"/>
      <c r="I7" s="299"/>
      <c r="J7" s="299"/>
      <c r="K7" s="299"/>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c r="BI7" s="192"/>
      <c r="BJ7" s="192"/>
      <c r="BK7" s="192"/>
      <c r="BL7" s="192"/>
    </row>
    <row r="8" spans="1:79" ht="40.5" customHeight="1" x14ac:dyDescent="0.3">
      <c r="A8" s="323" t="s">
        <v>287</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324"/>
      <c r="BH8" s="324"/>
      <c r="BI8" s="324"/>
      <c r="BJ8" s="324"/>
      <c r="BK8" s="324"/>
      <c r="BL8" s="324"/>
      <c r="BM8" s="324"/>
      <c r="BN8" s="324"/>
      <c r="BO8" s="324"/>
      <c r="BP8" s="324"/>
      <c r="BQ8" s="324"/>
      <c r="BR8" s="324"/>
      <c r="BS8" s="324"/>
      <c r="BT8" s="324"/>
      <c r="BU8" s="324"/>
      <c r="BV8" s="324"/>
      <c r="BW8" s="324"/>
      <c r="BX8" s="324"/>
      <c r="BY8" s="324"/>
      <c r="BZ8" s="324"/>
      <c r="CA8" s="325"/>
    </row>
    <row r="9" spans="1:79" ht="40.5" customHeight="1" x14ac:dyDescent="0.3">
      <c r="A9" s="328" t="s">
        <v>289</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29"/>
      <c r="BH9" s="330"/>
      <c r="BI9" s="326" t="s">
        <v>288</v>
      </c>
      <c r="BJ9" s="326"/>
      <c r="BK9" s="326"/>
      <c r="BL9" s="326"/>
      <c r="BM9" s="326"/>
      <c r="BN9" s="326"/>
      <c r="BO9" s="326"/>
      <c r="BP9" s="326"/>
      <c r="BQ9" s="326"/>
      <c r="BR9" s="326"/>
      <c r="BS9" s="326"/>
      <c r="BT9" s="326"/>
      <c r="BU9" s="326"/>
      <c r="BV9" s="326"/>
      <c r="BW9" s="326"/>
      <c r="BX9" s="326"/>
      <c r="BY9" s="326"/>
      <c r="BZ9" s="326"/>
      <c r="CA9" s="327"/>
    </row>
    <row r="10" spans="1:79" ht="41.25" customHeight="1" x14ac:dyDescent="0.3">
      <c r="A10" s="319" t="s">
        <v>2</v>
      </c>
      <c r="B10" s="321" t="s">
        <v>358</v>
      </c>
      <c r="C10" s="321" t="s">
        <v>360</v>
      </c>
      <c r="D10" s="321" t="s">
        <v>142</v>
      </c>
      <c r="E10" s="321" t="s">
        <v>141</v>
      </c>
      <c r="F10" s="339" t="s">
        <v>331</v>
      </c>
      <c r="G10" s="340"/>
      <c r="H10" s="340"/>
      <c r="I10" s="340"/>
      <c r="J10" s="340"/>
      <c r="K10" s="340"/>
      <c r="L10" s="340"/>
      <c r="M10" s="340"/>
      <c r="N10" s="340"/>
      <c r="O10" s="340"/>
      <c r="P10" s="340"/>
      <c r="Q10" s="340"/>
      <c r="R10" s="340"/>
      <c r="S10" s="340"/>
      <c r="T10" s="340"/>
      <c r="U10" s="340"/>
      <c r="V10" s="340"/>
      <c r="W10" s="340"/>
      <c r="X10" s="340"/>
      <c r="Y10" s="340"/>
      <c r="Z10" s="340"/>
      <c r="AA10" s="340"/>
      <c r="AB10" s="341"/>
      <c r="AC10" s="344" t="s">
        <v>335</v>
      </c>
      <c r="AD10" s="344"/>
      <c r="AE10" s="344"/>
      <c r="AF10" s="344"/>
      <c r="AG10" s="344"/>
      <c r="AH10" s="344"/>
      <c r="AI10" s="344"/>
      <c r="AJ10" s="344"/>
      <c r="AK10" s="344"/>
      <c r="AL10" s="344"/>
      <c r="AM10" s="344"/>
      <c r="AN10" s="344"/>
      <c r="AO10" s="344"/>
      <c r="AP10" s="345" t="s">
        <v>337</v>
      </c>
      <c r="AQ10" s="345" t="s">
        <v>338</v>
      </c>
      <c r="AR10" s="347" t="s">
        <v>339</v>
      </c>
      <c r="AS10" s="347"/>
      <c r="AT10" s="347"/>
      <c r="AU10" s="347"/>
      <c r="AV10" s="347"/>
      <c r="AW10" s="347"/>
      <c r="AX10" s="347"/>
      <c r="AY10" s="347"/>
      <c r="AZ10" s="347"/>
      <c r="BA10" s="347"/>
      <c r="BB10" s="347"/>
      <c r="BC10" s="347"/>
      <c r="BD10" s="331" t="s">
        <v>382</v>
      </c>
      <c r="BE10" s="331" t="s">
        <v>384</v>
      </c>
      <c r="BF10" s="331" t="s">
        <v>385</v>
      </c>
      <c r="BG10" s="331" t="s">
        <v>386</v>
      </c>
      <c r="BH10" s="331" t="s">
        <v>387</v>
      </c>
      <c r="BI10" s="342" t="s">
        <v>388</v>
      </c>
      <c r="BJ10" s="342" t="s">
        <v>389</v>
      </c>
      <c r="BK10" s="342" t="s">
        <v>390</v>
      </c>
      <c r="BL10" s="342" t="s">
        <v>391</v>
      </c>
      <c r="BM10" s="333" t="s">
        <v>402</v>
      </c>
      <c r="BN10" s="333"/>
      <c r="BO10" s="333"/>
      <c r="BP10" s="333"/>
      <c r="BQ10" s="333"/>
      <c r="BR10" s="333"/>
      <c r="BS10" s="333"/>
      <c r="BT10" s="333"/>
      <c r="BU10" s="333"/>
      <c r="BV10" s="333"/>
      <c r="BW10" s="333"/>
      <c r="BX10" s="334"/>
      <c r="BY10" s="335" t="s">
        <v>405</v>
      </c>
      <c r="BZ10" s="335" t="s">
        <v>403</v>
      </c>
      <c r="CA10" s="337" t="s">
        <v>404</v>
      </c>
    </row>
    <row r="11" spans="1:79" ht="66" customHeight="1" x14ac:dyDescent="0.3">
      <c r="A11" s="320"/>
      <c r="B11" s="322"/>
      <c r="C11" s="322"/>
      <c r="D11" s="322"/>
      <c r="E11" s="322"/>
      <c r="F11" s="207" t="s">
        <v>126</v>
      </c>
      <c r="G11" s="210" t="s">
        <v>370</v>
      </c>
      <c r="H11" s="211" t="s">
        <v>332</v>
      </c>
      <c r="I11" s="211" t="s">
        <v>333</v>
      </c>
      <c r="J11" s="211" t="s">
        <v>334</v>
      </c>
      <c r="K11" s="210" t="s">
        <v>377</v>
      </c>
      <c r="L11" s="211" t="s">
        <v>378</v>
      </c>
      <c r="M11" s="211" t="s">
        <v>379</v>
      </c>
      <c r="N11" s="211" t="s">
        <v>380</v>
      </c>
      <c r="O11" s="210" t="s">
        <v>381</v>
      </c>
      <c r="P11" s="205" t="s">
        <v>6</v>
      </c>
      <c r="Q11" s="205" t="s">
        <v>7</v>
      </c>
      <c r="R11" s="205" t="s">
        <v>8</v>
      </c>
      <c r="S11" s="205" t="s">
        <v>9</v>
      </c>
      <c r="T11" s="205" t="s">
        <v>10</v>
      </c>
      <c r="U11" s="205" t="s">
        <v>11</v>
      </c>
      <c r="V11" s="205" t="s">
        <v>12</v>
      </c>
      <c r="W11" s="205" t="s">
        <v>13</v>
      </c>
      <c r="X11" s="205" t="s">
        <v>14</v>
      </c>
      <c r="Y11" s="205" t="s">
        <v>15</v>
      </c>
      <c r="Z11" s="205" t="s">
        <v>16</v>
      </c>
      <c r="AA11" s="205" t="s">
        <v>17</v>
      </c>
      <c r="AB11" s="208" t="s">
        <v>383</v>
      </c>
      <c r="AC11" s="212" t="s">
        <v>6</v>
      </c>
      <c r="AD11" s="212" t="s">
        <v>7</v>
      </c>
      <c r="AE11" s="212" t="s">
        <v>8</v>
      </c>
      <c r="AF11" s="212" t="s">
        <v>9</v>
      </c>
      <c r="AG11" s="212" t="s">
        <v>10</v>
      </c>
      <c r="AH11" s="212" t="s">
        <v>11</v>
      </c>
      <c r="AI11" s="212" t="s">
        <v>12</v>
      </c>
      <c r="AJ11" s="212" t="s">
        <v>13</v>
      </c>
      <c r="AK11" s="212" t="s">
        <v>14</v>
      </c>
      <c r="AL11" s="212" t="s">
        <v>15</v>
      </c>
      <c r="AM11" s="212" t="s">
        <v>16</v>
      </c>
      <c r="AN11" s="212" t="s">
        <v>17</v>
      </c>
      <c r="AO11" s="213" t="s">
        <v>336</v>
      </c>
      <c r="AP11" s="346"/>
      <c r="AQ11" s="346"/>
      <c r="AR11" s="205" t="s">
        <v>6</v>
      </c>
      <c r="AS11" s="205" t="s">
        <v>7</v>
      </c>
      <c r="AT11" s="205" t="s">
        <v>8</v>
      </c>
      <c r="AU11" s="205" t="s">
        <v>9</v>
      </c>
      <c r="AV11" s="205" t="s">
        <v>10</v>
      </c>
      <c r="AW11" s="205" t="s">
        <v>11</v>
      </c>
      <c r="AX11" s="205" t="s">
        <v>12</v>
      </c>
      <c r="AY11" s="205" t="s">
        <v>13</v>
      </c>
      <c r="AZ11" s="205" t="s">
        <v>14</v>
      </c>
      <c r="BA11" s="205" t="s">
        <v>15</v>
      </c>
      <c r="BB11" s="205" t="s">
        <v>16</v>
      </c>
      <c r="BC11" s="205" t="s">
        <v>17</v>
      </c>
      <c r="BD11" s="332"/>
      <c r="BE11" s="332"/>
      <c r="BF11" s="332"/>
      <c r="BG11" s="332"/>
      <c r="BH11" s="332"/>
      <c r="BI11" s="343"/>
      <c r="BJ11" s="343"/>
      <c r="BK11" s="343"/>
      <c r="BL11" s="343"/>
      <c r="BM11" s="214" t="s">
        <v>6</v>
      </c>
      <c r="BN11" s="215" t="s">
        <v>7</v>
      </c>
      <c r="BO11" s="215" t="s">
        <v>8</v>
      </c>
      <c r="BP11" s="214" t="s">
        <v>9</v>
      </c>
      <c r="BQ11" s="216" t="s">
        <v>10</v>
      </c>
      <c r="BR11" s="216" t="s">
        <v>11</v>
      </c>
      <c r="BS11" s="215" t="s">
        <v>12</v>
      </c>
      <c r="BT11" s="214" t="s">
        <v>13</v>
      </c>
      <c r="BU11" s="214" t="s">
        <v>14</v>
      </c>
      <c r="BV11" s="214" t="s">
        <v>15</v>
      </c>
      <c r="BW11" s="217" t="s">
        <v>16</v>
      </c>
      <c r="BX11" s="215" t="s">
        <v>17</v>
      </c>
      <c r="BY11" s="336"/>
      <c r="BZ11" s="336"/>
      <c r="CA11" s="338"/>
    </row>
    <row r="12" spans="1:79" ht="39.75" customHeight="1" x14ac:dyDescent="0.3">
      <c r="A12" s="218"/>
      <c r="B12" s="284" t="s">
        <v>464</v>
      </c>
      <c r="C12" s="284" t="s">
        <v>410</v>
      </c>
      <c r="D12" s="284" t="s">
        <v>411</v>
      </c>
      <c r="E12" s="284" t="s">
        <v>411</v>
      </c>
      <c r="F12" s="219" t="s">
        <v>438</v>
      </c>
      <c r="G12" s="220" t="s">
        <v>439</v>
      </c>
      <c r="H12" s="221">
        <v>0.08</v>
      </c>
      <c r="I12" s="222" t="s">
        <v>345</v>
      </c>
      <c r="J12" s="222" t="s">
        <v>352</v>
      </c>
      <c r="K12" s="223">
        <v>45306</v>
      </c>
      <c r="L12" s="224">
        <v>45351</v>
      </c>
      <c r="M12" s="225" t="s">
        <v>412</v>
      </c>
      <c r="N12" s="226" t="s">
        <v>413</v>
      </c>
      <c r="O12" s="227" t="s">
        <v>440</v>
      </c>
      <c r="P12" s="211"/>
      <c r="Q12" s="211">
        <v>1</v>
      </c>
      <c r="R12" s="211"/>
      <c r="S12" s="211"/>
      <c r="T12" s="211"/>
      <c r="U12" s="211"/>
      <c r="V12" s="211"/>
      <c r="W12" s="211"/>
      <c r="X12" s="211"/>
      <c r="Y12" s="211"/>
      <c r="Z12" s="211"/>
      <c r="AA12" s="211"/>
      <c r="AB12" s="211">
        <v>1</v>
      </c>
      <c r="AC12" s="229"/>
      <c r="AD12" s="229"/>
      <c r="AE12" s="229"/>
      <c r="AF12" s="229"/>
      <c r="AG12" s="229"/>
      <c r="AH12" s="229"/>
      <c r="AI12" s="229"/>
      <c r="AJ12" s="229"/>
      <c r="AK12" s="229"/>
      <c r="AL12" s="229"/>
      <c r="AM12" s="229"/>
      <c r="AN12" s="229"/>
      <c r="AO12" s="230"/>
      <c r="AP12" s="231"/>
      <c r="AQ12" s="231"/>
      <c r="AR12" s="232"/>
      <c r="AS12" s="232"/>
      <c r="AT12" s="232"/>
      <c r="AU12" s="232"/>
      <c r="AV12" s="232"/>
      <c r="AW12" s="232"/>
      <c r="AX12" s="232"/>
      <c r="AY12" s="232"/>
      <c r="AZ12" s="232"/>
      <c r="BA12" s="232"/>
      <c r="BB12" s="232"/>
      <c r="BC12" s="232"/>
      <c r="BD12" s="233"/>
      <c r="BE12" s="233"/>
      <c r="BF12" s="233"/>
      <c r="BG12" s="233"/>
      <c r="BH12" s="233"/>
      <c r="BI12" s="234"/>
      <c r="BJ12" s="234"/>
      <c r="BK12" s="234"/>
      <c r="BL12" s="234"/>
      <c r="BM12" s="235"/>
      <c r="BN12" s="236"/>
      <c r="BO12" s="236"/>
      <c r="BP12" s="235"/>
      <c r="BQ12" s="237"/>
      <c r="BR12" s="238"/>
      <c r="BS12" s="236"/>
      <c r="BT12" s="237"/>
      <c r="BU12" s="215"/>
      <c r="BV12" s="235"/>
      <c r="BW12" s="237"/>
      <c r="BX12" s="236"/>
      <c r="BY12" s="239"/>
      <c r="BZ12" s="240"/>
      <c r="CA12" s="241"/>
    </row>
    <row r="13" spans="1:79" ht="39.75" customHeight="1" x14ac:dyDescent="0.3">
      <c r="A13" s="218"/>
      <c r="B13" s="285"/>
      <c r="C13" s="285"/>
      <c r="D13" s="285"/>
      <c r="E13" s="285"/>
      <c r="F13" s="227" t="s">
        <v>441</v>
      </c>
      <c r="G13" s="222" t="s">
        <v>414</v>
      </c>
      <c r="H13" s="221">
        <v>0.05</v>
      </c>
      <c r="I13" s="222" t="s">
        <v>345</v>
      </c>
      <c r="J13" s="222" t="s">
        <v>352</v>
      </c>
      <c r="K13" s="242">
        <v>45292</v>
      </c>
      <c r="L13" s="243">
        <v>45322</v>
      </c>
      <c r="M13" s="226" t="s">
        <v>421</v>
      </c>
      <c r="N13" s="226" t="s">
        <v>413</v>
      </c>
      <c r="O13" s="227" t="s">
        <v>442</v>
      </c>
      <c r="P13" s="211">
        <v>1</v>
      </c>
      <c r="Q13" s="211"/>
      <c r="R13" s="211"/>
      <c r="S13" s="211"/>
      <c r="T13" s="211"/>
      <c r="U13" s="211"/>
      <c r="V13" s="211"/>
      <c r="W13" s="211"/>
      <c r="X13" s="211"/>
      <c r="Y13" s="211"/>
      <c r="Z13" s="211"/>
      <c r="AA13" s="211"/>
      <c r="AB13" s="228">
        <v>1</v>
      </c>
      <c r="AC13" s="229"/>
      <c r="AD13" s="229"/>
      <c r="AE13" s="229"/>
      <c r="AF13" s="229"/>
      <c r="AG13" s="229"/>
      <c r="AH13" s="229"/>
      <c r="AI13" s="229"/>
      <c r="AJ13" s="229"/>
      <c r="AK13" s="229"/>
      <c r="AL13" s="229"/>
      <c r="AM13" s="229"/>
      <c r="AN13" s="229"/>
      <c r="AO13" s="230"/>
      <c r="AP13" s="231"/>
      <c r="AQ13" s="231"/>
      <c r="AR13" s="232"/>
      <c r="AS13" s="232"/>
      <c r="AT13" s="232"/>
      <c r="AU13" s="232"/>
      <c r="AV13" s="232"/>
      <c r="AW13" s="232"/>
      <c r="AX13" s="232"/>
      <c r="AY13" s="232"/>
      <c r="AZ13" s="232"/>
      <c r="BA13" s="232"/>
      <c r="BB13" s="232"/>
      <c r="BC13" s="232"/>
      <c r="BD13" s="233"/>
      <c r="BE13" s="233"/>
      <c r="BF13" s="233"/>
      <c r="BG13" s="233"/>
      <c r="BH13" s="233"/>
      <c r="BI13" s="234"/>
      <c r="BJ13" s="234"/>
      <c r="BK13" s="234"/>
      <c r="BL13" s="234"/>
      <c r="BM13" s="235"/>
      <c r="BN13" s="236"/>
      <c r="BO13" s="236"/>
      <c r="BP13" s="235"/>
      <c r="BQ13" s="237"/>
      <c r="BR13" s="238"/>
      <c r="BS13" s="236"/>
      <c r="BT13" s="237"/>
      <c r="BU13" s="214"/>
      <c r="BV13" s="235"/>
      <c r="BW13" s="237"/>
      <c r="BX13" s="236"/>
      <c r="BY13" s="240"/>
      <c r="BZ13" s="244"/>
      <c r="CA13" s="241"/>
    </row>
    <row r="14" spans="1:79" ht="39.75" customHeight="1" x14ac:dyDescent="0.3">
      <c r="A14" s="218"/>
      <c r="B14" s="285"/>
      <c r="C14" s="285"/>
      <c r="D14" s="285"/>
      <c r="E14" s="285"/>
      <c r="F14" s="227" t="s">
        <v>465</v>
      </c>
      <c r="G14" s="222" t="s">
        <v>460</v>
      </c>
      <c r="H14" s="221">
        <v>0.06</v>
      </c>
      <c r="I14" s="222" t="s">
        <v>346</v>
      </c>
      <c r="J14" s="222" t="s">
        <v>348</v>
      </c>
      <c r="K14" s="242">
        <v>45292</v>
      </c>
      <c r="L14" s="243">
        <v>45657</v>
      </c>
      <c r="M14" s="226" t="s">
        <v>415</v>
      </c>
      <c r="N14" s="226" t="s">
        <v>416</v>
      </c>
      <c r="O14" s="227" t="s">
        <v>468</v>
      </c>
      <c r="P14" s="274">
        <v>1</v>
      </c>
      <c r="Q14" s="274">
        <v>1</v>
      </c>
      <c r="R14" s="274">
        <v>1</v>
      </c>
      <c r="S14" s="274">
        <v>1</v>
      </c>
      <c r="T14" s="274">
        <v>1</v>
      </c>
      <c r="U14" s="274">
        <v>1</v>
      </c>
      <c r="V14" s="274">
        <v>1</v>
      </c>
      <c r="W14" s="274">
        <v>1</v>
      </c>
      <c r="X14" s="274">
        <v>1</v>
      </c>
      <c r="Y14" s="274">
        <v>1</v>
      </c>
      <c r="Z14" s="274">
        <v>1</v>
      </c>
      <c r="AA14" s="274">
        <v>1</v>
      </c>
      <c r="AB14" s="274">
        <v>1</v>
      </c>
      <c r="AC14" s="229"/>
      <c r="AD14" s="229"/>
      <c r="AE14" s="229"/>
      <c r="AF14" s="229"/>
      <c r="AG14" s="229"/>
      <c r="AH14" s="229"/>
      <c r="AI14" s="229"/>
      <c r="AJ14" s="229"/>
      <c r="AK14" s="229"/>
      <c r="AL14" s="229"/>
      <c r="AM14" s="229"/>
      <c r="AN14" s="229"/>
      <c r="AO14" s="230"/>
      <c r="AP14" s="231"/>
      <c r="AQ14" s="231"/>
      <c r="AR14" s="232"/>
      <c r="AS14" s="232"/>
      <c r="AT14" s="232"/>
      <c r="AU14" s="232"/>
      <c r="AV14" s="232"/>
      <c r="AW14" s="232"/>
      <c r="AX14" s="232"/>
      <c r="AY14" s="232"/>
      <c r="AZ14" s="232"/>
      <c r="BA14" s="232"/>
      <c r="BB14" s="232"/>
      <c r="BC14" s="232"/>
      <c r="BD14" s="233"/>
      <c r="BE14" s="233"/>
      <c r="BF14" s="233"/>
      <c r="BG14" s="233"/>
      <c r="BH14" s="233"/>
      <c r="BI14" s="234"/>
      <c r="BJ14" s="234"/>
      <c r="BK14" s="234"/>
      <c r="BL14" s="234"/>
      <c r="BM14" s="235"/>
      <c r="BN14" s="236"/>
      <c r="BO14" s="236"/>
      <c r="BP14" s="235"/>
      <c r="BQ14" s="237"/>
      <c r="BR14" s="238"/>
      <c r="BS14" s="236"/>
      <c r="BT14" s="237"/>
      <c r="BU14" s="214"/>
      <c r="BV14" s="235"/>
      <c r="BW14" s="237"/>
      <c r="BX14" s="236"/>
      <c r="BY14" s="240"/>
      <c r="BZ14" s="244"/>
      <c r="CA14" s="241"/>
    </row>
    <row r="15" spans="1:79" ht="49.5" customHeight="1" x14ac:dyDescent="0.3">
      <c r="A15" s="218"/>
      <c r="B15" s="285"/>
      <c r="C15" s="285"/>
      <c r="D15" s="285"/>
      <c r="E15" s="285"/>
      <c r="F15" s="227" t="s">
        <v>470</v>
      </c>
      <c r="G15" s="222" t="s">
        <v>417</v>
      </c>
      <c r="H15" s="221">
        <v>0.04</v>
      </c>
      <c r="I15" s="222" t="s">
        <v>345</v>
      </c>
      <c r="J15" s="222" t="s">
        <v>350</v>
      </c>
      <c r="K15" s="242">
        <v>45323</v>
      </c>
      <c r="L15" s="243">
        <v>45626</v>
      </c>
      <c r="M15" s="226" t="s">
        <v>421</v>
      </c>
      <c r="N15" s="226" t="s">
        <v>443</v>
      </c>
      <c r="O15" s="227" t="s">
        <v>444</v>
      </c>
      <c r="P15" s="211"/>
      <c r="Q15" s="211"/>
      <c r="R15" s="274">
        <v>0.25</v>
      </c>
      <c r="S15" s="211"/>
      <c r="T15" s="211"/>
      <c r="U15" s="274">
        <v>0.25</v>
      </c>
      <c r="V15" s="211"/>
      <c r="W15" s="211"/>
      <c r="X15" s="274">
        <v>0.25</v>
      </c>
      <c r="Y15" s="211"/>
      <c r="Z15" s="211"/>
      <c r="AA15" s="274">
        <v>0.25</v>
      </c>
      <c r="AB15" s="275">
        <v>1</v>
      </c>
      <c r="AC15" s="229"/>
      <c r="AD15" s="229"/>
      <c r="AE15" s="229"/>
      <c r="AF15" s="229"/>
      <c r="AG15" s="229"/>
      <c r="AH15" s="229"/>
      <c r="AI15" s="229"/>
      <c r="AJ15" s="229"/>
      <c r="AK15" s="229"/>
      <c r="AL15" s="229"/>
      <c r="AM15" s="229"/>
      <c r="AN15" s="229"/>
      <c r="AO15" s="230"/>
      <c r="AP15" s="231"/>
      <c r="AQ15" s="231"/>
      <c r="AR15" s="232"/>
      <c r="AS15" s="232"/>
      <c r="AT15" s="232"/>
      <c r="AU15" s="232"/>
      <c r="AV15" s="232"/>
      <c r="AW15" s="232"/>
      <c r="AX15" s="232"/>
      <c r="AY15" s="232"/>
      <c r="AZ15" s="232"/>
      <c r="BA15" s="232"/>
      <c r="BB15" s="232"/>
      <c r="BC15" s="232"/>
      <c r="BD15" s="233"/>
      <c r="BE15" s="233"/>
      <c r="BF15" s="233"/>
      <c r="BG15" s="233"/>
      <c r="BH15" s="233"/>
      <c r="BI15" s="234"/>
      <c r="BJ15" s="234"/>
      <c r="BK15" s="234"/>
      <c r="BL15" s="234"/>
      <c r="BM15" s="235"/>
      <c r="BN15" s="236"/>
      <c r="BO15" s="236"/>
      <c r="BP15" s="235"/>
      <c r="BQ15" s="237"/>
      <c r="BR15" s="238"/>
      <c r="BS15" s="236"/>
      <c r="BT15" s="237"/>
      <c r="BU15" s="214"/>
      <c r="BV15" s="235"/>
      <c r="BW15" s="237"/>
      <c r="BX15" s="236"/>
      <c r="BY15" s="240"/>
      <c r="BZ15" s="244"/>
      <c r="CA15" s="241"/>
    </row>
    <row r="16" spans="1:79" ht="39.75" customHeight="1" x14ac:dyDescent="0.3">
      <c r="A16" s="218"/>
      <c r="B16" s="285"/>
      <c r="C16" s="285"/>
      <c r="D16" s="285"/>
      <c r="E16" s="285"/>
      <c r="F16" s="227" t="s">
        <v>471</v>
      </c>
      <c r="G16" s="222" t="s">
        <v>418</v>
      </c>
      <c r="H16" s="221">
        <v>0.05</v>
      </c>
      <c r="I16" s="222" t="s">
        <v>345</v>
      </c>
      <c r="J16" s="222" t="s">
        <v>348</v>
      </c>
      <c r="K16" s="242">
        <v>45292</v>
      </c>
      <c r="L16" s="243">
        <v>45657</v>
      </c>
      <c r="M16" s="226" t="s">
        <v>419</v>
      </c>
      <c r="N16" s="226" t="s">
        <v>420</v>
      </c>
      <c r="O16" s="227" t="s">
        <v>446</v>
      </c>
      <c r="P16" s="276">
        <f>1/12</f>
        <v>8.3333333333333329E-2</v>
      </c>
      <c r="Q16" s="276">
        <f t="shared" ref="Q16:AA16" si="0">1/12</f>
        <v>8.3333333333333329E-2</v>
      </c>
      <c r="R16" s="276">
        <f t="shared" si="0"/>
        <v>8.3333333333333329E-2</v>
      </c>
      <c r="S16" s="276">
        <f t="shared" si="0"/>
        <v>8.3333333333333329E-2</v>
      </c>
      <c r="T16" s="276">
        <f t="shared" si="0"/>
        <v>8.3333333333333329E-2</v>
      </c>
      <c r="U16" s="276">
        <f t="shared" si="0"/>
        <v>8.3333333333333329E-2</v>
      </c>
      <c r="V16" s="276">
        <f t="shared" si="0"/>
        <v>8.3333333333333329E-2</v>
      </c>
      <c r="W16" s="276">
        <f t="shared" si="0"/>
        <v>8.3333333333333329E-2</v>
      </c>
      <c r="X16" s="276">
        <f t="shared" si="0"/>
        <v>8.3333333333333329E-2</v>
      </c>
      <c r="Y16" s="276">
        <f t="shared" si="0"/>
        <v>8.3333333333333329E-2</v>
      </c>
      <c r="Z16" s="276">
        <f t="shared" si="0"/>
        <v>8.3333333333333329E-2</v>
      </c>
      <c r="AA16" s="276">
        <f t="shared" si="0"/>
        <v>8.3333333333333329E-2</v>
      </c>
      <c r="AB16" s="275">
        <v>1</v>
      </c>
      <c r="AC16" s="229"/>
      <c r="AD16" s="229"/>
      <c r="AE16" s="229"/>
      <c r="AF16" s="229"/>
      <c r="AG16" s="229"/>
      <c r="AH16" s="229"/>
      <c r="AI16" s="229"/>
      <c r="AJ16" s="229"/>
      <c r="AK16" s="229"/>
      <c r="AL16" s="229"/>
      <c r="AM16" s="229"/>
      <c r="AN16" s="229"/>
      <c r="AO16" s="230"/>
      <c r="AP16" s="231"/>
      <c r="AQ16" s="231"/>
      <c r="AR16" s="232"/>
      <c r="AS16" s="232"/>
      <c r="AT16" s="232"/>
      <c r="AU16" s="232"/>
      <c r="AV16" s="232"/>
      <c r="AW16" s="232"/>
      <c r="AX16" s="232"/>
      <c r="AY16" s="232"/>
      <c r="AZ16" s="232"/>
      <c r="BA16" s="232"/>
      <c r="BB16" s="232"/>
      <c r="BC16" s="232"/>
      <c r="BD16" s="233"/>
      <c r="BE16" s="233"/>
      <c r="BF16" s="233"/>
      <c r="BG16" s="233"/>
      <c r="BH16" s="233"/>
      <c r="BI16" s="234"/>
      <c r="BJ16" s="234"/>
      <c r="BK16" s="234"/>
      <c r="BL16" s="234"/>
      <c r="BM16" s="235"/>
      <c r="BN16" s="236"/>
      <c r="BO16" s="236"/>
      <c r="BP16" s="235"/>
      <c r="BQ16" s="237"/>
      <c r="BR16" s="238"/>
      <c r="BS16" s="236"/>
      <c r="BT16" s="237"/>
      <c r="BU16" s="214"/>
      <c r="BV16" s="235"/>
      <c r="BW16" s="237"/>
      <c r="BX16" s="236"/>
      <c r="BY16" s="240"/>
      <c r="BZ16" s="244"/>
      <c r="CA16" s="241"/>
    </row>
    <row r="17" spans="1:80" ht="39.75" customHeight="1" x14ac:dyDescent="0.3">
      <c r="A17" s="218"/>
      <c r="B17" s="285"/>
      <c r="C17" s="285"/>
      <c r="D17" s="285"/>
      <c r="E17" s="285"/>
      <c r="F17" s="227" t="s">
        <v>472</v>
      </c>
      <c r="G17" s="222" t="s">
        <v>469</v>
      </c>
      <c r="H17" s="221">
        <v>0.05</v>
      </c>
      <c r="I17" s="222" t="s">
        <v>345</v>
      </c>
      <c r="J17" s="222" t="s">
        <v>348</v>
      </c>
      <c r="K17" s="242">
        <v>45292</v>
      </c>
      <c r="L17" s="243">
        <v>45657</v>
      </c>
      <c r="M17" s="226" t="s">
        <v>421</v>
      </c>
      <c r="N17" s="226" t="s">
        <v>422</v>
      </c>
      <c r="O17" s="227" t="s">
        <v>447</v>
      </c>
      <c r="P17" s="211">
        <v>1</v>
      </c>
      <c r="Q17" s="211">
        <v>1</v>
      </c>
      <c r="R17" s="211">
        <v>1</v>
      </c>
      <c r="S17" s="211">
        <v>1</v>
      </c>
      <c r="T17" s="211">
        <v>1</v>
      </c>
      <c r="U17" s="211">
        <v>1</v>
      </c>
      <c r="V17" s="211">
        <v>1</v>
      </c>
      <c r="W17" s="211">
        <v>1</v>
      </c>
      <c r="X17" s="211">
        <v>1</v>
      </c>
      <c r="Y17" s="211">
        <v>1</v>
      </c>
      <c r="Z17" s="211">
        <v>1</v>
      </c>
      <c r="AA17" s="211">
        <v>1</v>
      </c>
      <c r="AB17" s="211">
        <v>12</v>
      </c>
      <c r="AC17" s="229"/>
      <c r="AD17" s="229"/>
      <c r="AE17" s="229"/>
      <c r="AF17" s="229"/>
      <c r="AG17" s="229"/>
      <c r="AH17" s="229"/>
      <c r="AI17" s="229"/>
      <c r="AJ17" s="229"/>
      <c r="AK17" s="229"/>
      <c r="AL17" s="229"/>
      <c r="AM17" s="229"/>
      <c r="AN17" s="229"/>
      <c r="AO17" s="230"/>
      <c r="AP17" s="231"/>
      <c r="AQ17" s="231"/>
      <c r="AR17" s="232"/>
      <c r="AS17" s="232"/>
      <c r="AT17" s="232"/>
      <c r="AU17" s="232"/>
      <c r="AV17" s="232"/>
      <c r="AW17" s="232"/>
      <c r="AX17" s="232"/>
      <c r="AY17" s="232"/>
      <c r="AZ17" s="232"/>
      <c r="BA17" s="232"/>
      <c r="BB17" s="232"/>
      <c r="BC17" s="232"/>
      <c r="BD17" s="233"/>
      <c r="BE17" s="233"/>
      <c r="BF17" s="233"/>
      <c r="BG17" s="233"/>
      <c r="BH17" s="233"/>
      <c r="BI17" s="234"/>
      <c r="BJ17" s="234"/>
      <c r="BK17" s="234"/>
      <c r="BL17" s="234"/>
      <c r="BM17" s="235"/>
      <c r="BN17" s="236"/>
      <c r="BO17" s="236"/>
      <c r="BP17" s="235"/>
      <c r="BQ17" s="237"/>
      <c r="BR17" s="238"/>
      <c r="BS17" s="236"/>
      <c r="BT17" s="237"/>
      <c r="BU17" s="214"/>
      <c r="BV17" s="235"/>
      <c r="BW17" s="237"/>
      <c r="BX17" s="236"/>
      <c r="BY17" s="240"/>
      <c r="BZ17" s="244"/>
      <c r="CA17" s="241"/>
    </row>
    <row r="18" spans="1:80" ht="39.75" customHeight="1" x14ac:dyDescent="0.3">
      <c r="A18" s="218"/>
      <c r="B18" s="285"/>
      <c r="C18" s="285"/>
      <c r="D18" s="285"/>
      <c r="E18" s="285"/>
      <c r="F18" s="227" t="s">
        <v>473</v>
      </c>
      <c r="G18" s="222" t="s">
        <v>423</v>
      </c>
      <c r="H18" s="221">
        <v>0.03</v>
      </c>
      <c r="I18" s="222" t="s">
        <v>345</v>
      </c>
      <c r="J18" s="222" t="s">
        <v>350</v>
      </c>
      <c r="K18" s="242">
        <v>45292</v>
      </c>
      <c r="L18" s="243">
        <v>45657</v>
      </c>
      <c r="M18" s="226" t="s">
        <v>419</v>
      </c>
      <c r="N18" s="226" t="s">
        <v>424</v>
      </c>
      <c r="O18" s="227" t="s">
        <v>425</v>
      </c>
      <c r="P18" s="211"/>
      <c r="Q18" s="274">
        <v>0.25</v>
      </c>
      <c r="R18" s="211"/>
      <c r="S18" s="274">
        <v>0.25</v>
      </c>
      <c r="T18" s="211"/>
      <c r="U18" s="211"/>
      <c r="V18" s="274">
        <v>0.25</v>
      </c>
      <c r="W18" s="211"/>
      <c r="X18" s="211"/>
      <c r="Y18" s="274">
        <v>0.25</v>
      </c>
      <c r="Z18" s="211"/>
      <c r="AA18" s="211"/>
      <c r="AB18" s="275">
        <v>1</v>
      </c>
      <c r="AC18" s="229"/>
      <c r="AD18" s="229"/>
      <c r="AE18" s="229"/>
      <c r="AF18" s="229"/>
      <c r="AG18" s="229"/>
      <c r="AH18" s="229"/>
      <c r="AI18" s="229"/>
      <c r="AJ18" s="229"/>
      <c r="AK18" s="229"/>
      <c r="AL18" s="229"/>
      <c r="AM18" s="229"/>
      <c r="AN18" s="229"/>
      <c r="AO18" s="230"/>
      <c r="AP18" s="231"/>
      <c r="AQ18" s="231"/>
      <c r="AR18" s="232"/>
      <c r="AS18" s="232"/>
      <c r="AT18" s="232"/>
      <c r="AU18" s="232"/>
      <c r="AV18" s="232"/>
      <c r="AW18" s="232"/>
      <c r="AX18" s="232"/>
      <c r="AY18" s="232"/>
      <c r="AZ18" s="232"/>
      <c r="BA18" s="232"/>
      <c r="BB18" s="232"/>
      <c r="BC18" s="232"/>
      <c r="BD18" s="233"/>
      <c r="BE18" s="233"/>
      <c r="BF18" s="233"/>
      <c r="BG18" s="233"/>
      <c r="BH18" s="233"/>
      <c r="BI18" s="234"/>
      <c r="BJ18" s="234"/>
      <c r="BK18" s="234"/>
      <c r="BL18" s="234"/>
      <c r="BM18" s="235"/>
      <c r="BN18" s="236"/>
      <c r="BO18" s="236"/>
      <c r="BP18" s="235"/>
      <c r="BQ18" s="237"/>
      <c r="BR18" s="238"/>
      <c r="BS18" s="236"/>
      <c r="BT18" s="237"/>
      <c r="BU18" s="214"/>
      <c r="BV18" s="235"/>
      <c r="BW18" s="237"/>
      <c r="BX18" s="236"/>
      <c r="BY18" s="240"/>
      <c r="BZ18" s="244"/>
      <c r="CA18" s="241"/>
    </row>
    <row r="19" spans="1:80" ht="39.75" customHeight="1" x14ac:dyDescent="0.3">
      <c r="A19" s="245"/>
      <c r="B19" s="285"/>
      <c r="C19" s="285"/>
      <c r="D19" s="285"/>
      <c r="E19" s="285"/>
      <c r="F19" s="227" t="s">
        <v>474</v>
      </c>
      <c r="G19" s="222" t="s">
        <v>426</v>
      </c>
      <c r="H19" s="221">
        <v>0.06</v>
      </c>
      <c r="I19" s="222" t="s">
        <v>345</v>
      </c>
      <c r="J19" s="222" t="s">
        <v>350</v>
      </c>
      <c r="K19" s="242">
        <v>45292</v>
      </c>
      <c r="L19" s="243">
        <v>45626</v>
      </c>
      <c r="M19" s="226" t="s">
        <v>427</v>
      </c>
      <c r="N19" s="226" t="s">
        <v>413</v>
      </c>
      <c r="O19" s="227" t="s">
        <v>453</v>
      </c>
      <c r="P19" s="211"/>
      <c r="Q19" s="274">
        <v>0.25</v>
      </c>
      <c r="R19" s="211"/>
      <c r="S19" s="274">
        <v>0.25</v>
      </c>
      <c r="T19" s="211"/>
      <c r="U19" s="211"/>
      <c r="V19" s="274">
        <v>0.25</v>
      </c>
      <c r="W19" s="211"/>
      <c r="X19" s="211"/>
      <c r="Y19" s="211"/>
      <c r="Z19" s="274">
        <v>0.25</v>
      </c>
      <c r="AA19" s="211"/>
      <c r="AB19" s="275">
        <v>1</v>
      </c>
      <c r="AC19" s="229"/>
      <c r="AD19" s="229"/>
      <c r="AE19" s="229"/>
      <c r="AF19" s="229"/>
      <c r="AG19" s="229"/>
      <c r="AH19" s="229"/>
      <c r="AI19" s="229"/>
      <c r="AJ19" s="229"/>
      <c r="AK19" s="229"/>
      <c r="AL19" s="229"/>
      <c r="AM19" s="229"/>
      <c r="AN19" s="229"/>
      <c r="AO19" s="230"/>
      <c r="AP19" s="231"/>
      <c r="AQ19" s="231"/>
      <c r="AR19" s="232"/>
      <c r="AS19" s="232"/>
      <c r="AT19" s="232"/>
      <c r="AU19" s="232"/>
      <c r="AV19" s="232"/>
      <c r="AW19" s="232"/>
      <c r="AX19" s="232"/>
      <c r="AY19" s="232"/>
      <c r="AZ19" s="232"/>
      <c r="BA19" s="232"/>
      <c r="BB19" s="232"/>
      <c r="BC19" s="232"/>
      <c r="BD19" s="233"/>
      <c r="BE19" s="233"/>
      <c r="BF19" s="233"/>
      <c r="BG19" s="233"/>
      <c r="BH19" s="233"/>
      <c r="BI19" s="246"/>
      <c r="BJ19" s="246"/>
      <c r="BK19" s="246"/>
      <c r="BL19" s="246"/>
      <c r="BM19" s="214"/>
      <c r="BN19" s="215"/>
      <c r="BO19" s="215"/>
      <c r="BP19" s="214"/>
      <c r="BQ19" s="217"/>
      <c r="BR19" s="216"/>
      <c r="BS19" s="215"/>
      <c r="BT19" s="214"/>
      <c r="BU19" s="214"/>
      <c r="BV19" s="214"/>
      <c r="BW19" s="217"/>
      <c r="BX19" s="215"/>
      <c r="BY19" s="239"/>
      <c r="BZ19" s="247"/>
      <c r="CA19" s="248"/>
      <c r="CB19" s="206"/>
    </row>
    <row r="20" spans="1:80" ht="39.75" customHeight="1" x14ac:dyDescent="0.3">
      <c r="A20" s="218"/>
      <c r="B20" s="285"/>
      <c r="C20" s="285"/>
      <c r="D20" s="285"/>
      <c r="E20" s="285"/>
      <c r="F20" s="227" t="s">
        <v>475</v>
      </c>
      <c r="G20" s="222" t="s">
        <v>426</v>
      </c>
      <c r="H20" s="221">
        <v>0.08</v>
      </c>
      <c r="I20" s="222" t="s">
        <v>345</v>
      </c>
      <c r="J20" s="222" t="s">
        <v>350</v>
      </c>
      <c r="K20" s="242">
        <v>45292</v>
      </c>
      <c r="L20" s="243">
        <v>45626</v>
      </c>
      <c r="M20" s="226" t="s">
        <v>427</v>
      </c>
      <c r="N20" s="226" t="s">
        <v>413</v>
      </c>
      <c r="O20" s="227" t="s">
        <v>453</v>
      </c>
      <c r="P20" s="211"/>
      <c r="Q20" s="274">
        <v>0.25</v>
      </c>
      <c r="R20" s="211"/>
      <c r="S20" s="274">
        <v>0.25</v>
      </c>
      <c r="T20" s="211"/>
      <c r="U20" s="211"/>
      <c r="V20" s="274">
        <v>0.25</v>
      </c>
      <c r="W20" s="211"/>
      <c r="X20" s="211"/>
      <c r="Y20" s="211"/>
      <c r="Z20" s="274">
        <v>0.25</v>
      </c>
      <c r="AA20" s="211"/>
      <c r="AB20" s="275">
        <v>1</v>
      </c>
      <c r="AC20" s="229"/>
      <c r="AD20" s="229"/>
      <c r="AE20" s="229"/>
      <c r="AF20" s="229"/>
      <c r="AG20" s="229"/>
      <c r="AH20" s="229"/>
      <c r="AI20" s="229"/>
      <c r="AJ20" s="229"/>
      <c r="AK20" s="229"/>
      <c r="AL20" s="229"/>
      <c r="AM20" s="229"/>
      <c r="AN20" s="229"/>
      <c r="AO20" s="230"/>
      <c r="AP20" s="231"/>
      <c r="AQ20" s="231"/>
      <c r="AR20" s="232"/>
      <c r="AS20" s="232"/>
      <c r="AT20" s="232"/>
      <c r="AU20" s="232"/>
      <c r="AV20" s="232"/>
      <c r="AW20" s="232"/>
      <c r="AX20" s="232"/>
      <c r="AY20" s="232"/>
      <c r="AZ20" s="232"/>
      <c r="BA20" s="232"/>
      <c r="BB20" s="232"/>
      <c r="BC20" s="232"/>
      <c r="BD20" s="233"/>
      <c r="BE20" s="233"/>
      <c r="BF20" s="233"/>
      <c r="BG20" s="233"/>
      <c r="BH20" s="233"/>
      <c r="BI20" s="234"/>
      <c r="BJ20" s="234"/>
      <c r="BK20" s="234"/>
      <c r="BL20" s="234"/>
      <c r="BM20" s="235"/>
      <c r="BN20" s="236"/>
      <c r="BO20" s="249"/>
      <c r="BP20" s="250"/>
      <c r="BQ20" s="216"/>
      <c r="BR20" s="216"/>
      <c r="BS20" s="215"/>
      <c r="BT20" s="214"/>
      <c r="BU20" s="214"/>
      <c r="BV20" s="214"/>
      <c r="BW20" s="217"/>
      <c r="BX20" s="215"/>
      <c r="BY20" s="239"/>
      <c r="BZ20" s="247"/>
      <c r="CA20" s="248"/>
    </row>
    <row r="21" spans="1:80" ht="39.75" customHeight="1" x14ac:dyDescent="0.3">
      <c r="A21" s="245"/>
      <c r="B21" s="285"/>
      <c r="C21" s="285"/>
      <c r="D21" s="285"/>
      <c r="E21" s="285"/>
      <c r="F21" s="227" t="s">
        <v>476</v>
      </c>
      <c r="G21" s="222" t="s">
        <v>451</v>
      </c>
      <c r="H21" s="221">
        <v>7.0000000000000007E-2</v>
      </c>
      <c r="I21" s="222" t="s">
        <v>345</v>
      </c>
      <c r="J21" s="222" t="s">
        <v>350</v>
      </c>
      <c r="K21" s="242">
        <v>45292</v>
      </c>
      <c r="L21" s="243">
        <v>45626</v>
      </c>
      <c r="M21" s="226" t="s">
        <v>428</v>
      </c>
      <c r="N21" s="226" t="s">
        <v>429</v>
      </c>
      <c r="O21" s="227" t="s">
        <v>452</v>
      </c>
      <c r="P21" s="211"/>
      <c r="Q21" s="211"/>
      <c r="R21" s="211"/>
      <c r="S21" s="274">
        <v>0.33</v>
      </c>
      <c r="T21" s="211"/>
      <c r="U21" s="211"/>
      <c r="V21" s="274">
        <v>0.33</v>
      </c>
      <c r="W21" s="211"/>
      <c r="X21" s="211"/>
      <c r="Y21" s="211"/>
      <c r="Z21" s="274">
        <v>0.34</v>
      </c>
      <c r="AA21" s="211"/>
      <c r="AB21" s="275">
        <v>1</v>
      </c>
      <c r="AC21" s="229"/>
      <c r="AD21" s="229"/>
      <c r="AE21" s="229"/>
      <c r="AF21" s="229"/>
      <c r="AG21" s="229"/>
      <c r="AH21" s="229"/>
      <c r="AI21" s="229"/>
      <c r="AJ21" s="229"/>
      <c r="AK21" s="229"/>
      <c r="AL21" s="229"/>
      <c r="AM21" s="229"/>
      <c r="AN21" s="229"/>
      <c r="AO21" s="230"/>
      <c r="AP21" s="231"/>
      <c r="AQ21" s="231"/>
      <c r="AR21" s="232"/>
      <c r="AS21" s="232"/>
      <c r="AT21" s="232"/>
      <c r="AU21" s="232"/>
      <c r="AV21" s="232"/>
      <c r="AW21" s="232"/>
      <c r="AX21" s="232"/>
      <c r="AY21" s="232"/>
      <c r="AZ21" s="232"/>
      <c r="BA21" s="232"/>
      <c r="BB21" s="232"/>
      <c r="BC21" s="232"/>
      <c r="BD21" s="233"/>
      <c r="BE21" s="233"/>
      <c r="BF21" s="233"/>
      <c r="BG21" s="233"/>
      <c r="BH21" s="233"/>
      <c r="BI21" s="246"/>
      <c r="BJ21" s="246"/>
      <c r="BK21" s="246"/>
      <c r="BL21" s="246"/>
      <c r="BM21" s="251"/>
      <c r="BN21" s="252"/>
      <c r="BO21" s="216"/>
      <c r="BP21" s="214"/>
      <c r="BQ21" s="251"/>
      <c r="BR21" s="253"/>
      <c r="BS21" s="249"/>
      <c r="BT21" s="235"/>
      <c r="BU21" s="235"/>
      <c r="BV21" s="237"/>
      <c r="BW21" s="251"/>
      <c r="BX21" s="235"/>
      <c r="BY21" s="254"/>
      <c r="BZ21" s="255"/>
      <c r="CA21" s="256"/>
    </row>
    <row r="22" spans="1:80" ht="39.75" customHeight="1" x14ac:dyDescent="0.3">
      <c r="A22" s="245"/>
      <c r="B22" s="285"/>
      <c r="C22" s="285"/>
      <c r="D22" s="285"/>
      <c r="E22" s="285"/>
      <c r="F22" s="227" t="s">
        <v>477</v>
      </c>
      <c r="G22" s="222" t="s">
        <v>426</v>
      </c>
      <c r="H22" s="221">
        <v>0.08</v>
      </c>
      <c r="I22" s="222" t="s">
        <v>345</v>
      </c>
      <c r="J22" s="222" t="s">
        <v>350</v>
      </c>
      <c r="K22" s="242">
        <v>45292</v>
      </c>
      <c r="L22" s="243">
        <v>45626</v>
      </c>
      <c r="M22" s="226" t="s">
        <v>461</v>
      </c>
      <c r="N22" s="226" t="s">
        <v>429</v>
      </c>
      <c r="O22" s="227" t="s">
        <v>453</v>
      </c>
      <c r="P22" s="211"/>
      <c r="Q22" s="274">
        <v>0.25</v>
      </c>
      <c r="R22" s="211"/>
      <c r="S22" s="274">
        <v>0.25</v>
      </c>
      <c r="T22" s="211"/>
      <c r="U22" s="211"/>
      <c r="V22" s="274">
        <v>0.25</v>
      </c>
      <c r="W22" s="211"/>
      <c r="X22" s="211"/>
      <c r="Y22" s="211"/>
      <c r="Z22" s="274">
        <v>0.25</v>
      </c>
      <c r="AA22" s="211"/>
      <c r="AB22" s="275">
        <v>1</v>
      </c>
      <c r="AC22" s="229"/>
      <c r="AD22" s="229"/>
      <c r="AE22" s="229"/>
      <c r="AF22" s="229"/>
      <c r="AG22" s="229"/>
      <c r="AH22" s="229"/>
      <c r="AI22" s="229"/>
      <c r="AJ22" s="229"/>
      <c r="AK22" s="229"/>
      <c r="AL22" s="229"/>
      <c r="AM22" s="229"/>
      <c r="AN22" s="229"/>
      <c r="AO22" s="230"/>
      <c r="AP22" s="231"/>
      <c r="AQ22" s="231"/>
      <c r="AR22" s="232"/>
      <c r="AS22" s="232"/>
      <c r="AT22" s="232"/>
      <c r="AU22" s="232"/>
      <c r="AV22" s="232"/>
      <c r="AW22" s="232"/>
      <c r="AX22" s="232"/>
      <c r="AY22" s="232"/>
      <c r="AZ22" s="232"/>
      <c r="BA22" s="232"/>
      <c r="BB22" s="232"/>
      <c r="BC22" s="232"/>
      <c r="BD22" s="233"/>
      <c r="BE22" s="233"/>
      <c r="BF22" s="233"/>
      <c r="BG22" s="233"/>
      <c r="BH22" s="233"/>
      <c r="BI22" s="246"/>
      <c r="BJ22" s="246"/>
      <c r="BK22" s="246"/>
      <c r="BL22" s="246"/>
      <c r="BM22" s="251"/>
      <c r="BN22" s="252"/>
      <c r="BO22" s="216"/>
      <c r="BP22" s="214"/>
      <c r="BQ22" s="251"/>
      <c r="BR22" s="253"/>
      <c r="BS22" s="249"/>
      <c r="BT22" s="235"/>
      <c r="BU22" s="235"/>
      <c r="BV22" s="237"/>
      <c r="BW22" s="251"/>
      <c r="BX22" s="235"/>
      <c r="BY22" s="254"/>
      <c r="BZ22" s="255"/>
      <c r="CA22" s="256"/>
    </row>
    <row r="23" spans="1:80" ht="39.75" customHeight="1" x14ac:dyDescent="0.3">
      <c r="A23" s="245"/>
      <c r="B23" s="285"/>
      <c r="C23" s="285"/>
      <c r="D23" s="285"/>
      <c r="E23" s="285"/>
      <c r="F23" s="227" t="s">
        <v>478</v>
      </c>
      <c r="G23" s="222" t="s">
        <v>426</v>
      </c>
      <c r="H23" s="221">
        <v>0.08</v>
      </c>
      <c r="I23" s="222" t="s">
        <v>345</v>
      </c>
      <c r="J23" s="222" t="s">
        <v>350</v>
      </c>
      <c r="K23" s="242">
        <v>45292</v>
      </c>
      <c r="L23" s="243">
        <v>45626</v>
      </c>
      <c r="M23" s="226" t="s">
        <v>428</v>
      </c>
      <c r="N23" s="226" t="s">
        <v>429</v>
      </c>
      <c r="O23" s="227" t="s">
        <v>448</v>
      </c>
      <c r="P23" s="211"/>
      <c r="Q23" s="274">
        <v>0.25</v>
      </c>
      <c r="R23" s="211"/>
      <c r="S23" s="274">
        <v>0.25</v>
      </c>
      <c r="T23" s="211"/>
      <c r="U23" s="211"/>
      <c r="V23" s="274">
        <v>0.25</v>
      </c>
      <c r="W23" s="211"/>
      <c r="X23" s="211"/>
      <c r="Y23" s="211"/>
      <c r="Z23" s="274">
        <v>0.25</v>
      </c>
      <c r="AA23" s="211"/>
      <c r="AB23" s="275">
        <v>1</v>
      </c>
      <c r="AC23" s="229"/>
      <c r="AD23" s="229"/>
      <c r="AE23" s="229"/>
      <c r="AF23" s="229"/>
      <c r="AG23" s="229"/>
      <c r="AH23" s="229"/>
      <c r="AI23" s="229"/>
      <c r="AJ23" s="229"/>
      <c r="AK23" s="229"/>
      <c r="AL23" s="229"/>
      <c r="AM23" s="229"/>
      <c r="AN23" s="229"/>
      <c r="AO23" s="230"/>
      <c r="AP23" s="231"/>
      <c r="AQ23" s="231"/>
      <c r="AR23" s="232"/>
      <c r="AS23" s="232"/>
      <c r="AT23" s="232"/>
      <c r="AU23" s="232"/>
      <c r="AV23" s="232"/>
      <c r="AW23" s="232"/>
      <c r="AX23" s="232"/>
      <c r="AY23" s="232"/>
      <c r="AZ23" s="232"/>
      <c r="BA23" s="232"/>
      <c r="BB23" s="232"/>
      <c r="BC23" s="232"/>
      <c r="BD23" s="233"/>
      <c r="BE23" s="233"/>
      <c r="BF23" s="233"/>
      <c r="BG23" s="233"/>
      <c r="BH23" s="233"/>
      <c r="BI23" s="246"/>
      <c r="BJ23" s="246"/>
      <c r="BK23" s="246"/>
      <c r="BL23" s="246"/>
      <c r="BM23" s="251"/>
      <c r="BN23" s="252"/>
      <c r="BO23" s="216"/>
      <c r="BP23" s="214"/>
      <c r="BQ23" s="251"/>
      <c r="BR23" s="253"/>
      <c r="BS23" s="249"/>
      <c r="BT23" s="235"/>
      <c r="BU23" s="235"/>
      <c r="BV23" s="237"/>
      <c r="BW23" s="251"/>
      <c r="BX23" s="235"/>
      <c r="BY23" s="254"/>
      <c r="BZ23" s="255"/>
      <c r="CA23" s="256"/>
    </row>
    <row r="24" spans="1:80" ht="39.75" customHeight="1" x14ac:dyDescent="0.3">
      <c r="A24" s="245"/>
      <c r="B24" s="285"/>
      <c r="C24" s="285"/>
      <c r="D24" s="285"/>
      <c r="E24" s="285"/>
      <c r="F24" s="227" t="s">
        <v>479</v>
      </c>
      <c r="G24" s="257" t="s">
        <v>430</v>
      </c>
      <c r="H24" s="278">
        <v>0.05</v>
      </c>
      <c r="I24" s="225" t="s">
        <v>345</v>
      </c>
      <c r="J24" s="225" t="s">
        <v>352</v>
      </c>
      <c r="K24" s="223">
        <v>45383</v>
      </c>
      <c r="L24" s="281">
        <v>45565</v>
      </c>
      <c r="M24" s="222" t="s">
        <v>428</v>
      </c>
      <c r="N24" s="226" t="s">
        <v>413</v>
      </c>
      <c r="O24" s="227" t="s">
        <v>454</v>
      </c>
      <c r="P24" s="211"/>
      <c r="Q24" s="211"/>
      <c r="R24" s="211"/>
      <c r="S24" s="211"/>
      <c r="T24" s="211"/>
      <c r="U24" s="211"/>
      <c r="V24" s="211"/>
      <c r="W24" s="211"/>
      <c r="X24" s="274">
        <v>1</v>
      </c>
      <c r="Y24" s="211"/>
      <c r="Z24" s="211"/>
      <c r="AA24" s="211"/>
      <c r="AB24" s="275">
        <v>1</v>
      </c>
      <c r="AC24" s="229"/>
      <c r="AD24" s="229"/>
      <c r="AE24" s="229"/>
      <c r="AF24" s="229"/>
      <c r="AG24" s="229"/>
      <c r="AH24" s="229"/>
      <c r="AI24" s="229"/>
      <c r="AJ24" s="229"/>
      <c r="AK24" s="229"/>
      <c r="AL24" s="229"/>
      <c r="AM24" s="229"/>
      <c r="AN24" s="229"/>
      <c r="AO24" s="230"/>
      <c r="AP24" s="231"/>
      <c r="AQ24" s="231"/>
      <c r="AR24" s="232"/>
      <c r="AS24" s="232"/>
      <c r="AT24" s="232"/>
      <c r="AU24" s="232"/>
      <c r="AV24" s="232"/>
      <c r="AW24" s="232"/>
      <c r="AX24" s="232"/>
      <c r="AY24" s="232"/>
      <c r="AZ24" s="232"/>
      <c r="BA24" s="232"/>
      <c r="BB24" s="232"/>
      <c r="BC24" s="232"/>
      <c r="BD24" s="233"/>
      <c r="BE24" s="233"/>
      <c r="BF24" s="233"/>
      <c r="BG24" s="233"/>
      <c r="BH24" s="233"/>
      <c r="BI24" s="246"/>
      <c r="BJ24" s="246"/>
      <c r="BK24" s="246"/>
      <c r="BL24" s="246"/>
      <c r="BM24" s="251"/>
      <c r="BN24" s="252"/>
      <c r="BO24" s="216"/>
      <c r="BP24" s="214"/>
      <c r="BQ24" s="251"/>
      <c r="BR24" s="253"/>
      <c r="BS24" s="249"/>
      <c r="BT24" s="235"/>
      <c r="BU24" s="235"/>
      <c r="BV24" s="237"/>
      <c r="BW24" s="251"/>
      <c r="BX24" s="235"/>
      <c r="BY24" s="254"/>
      <c r="BZ24" s="255"/>
      <c r="CA24" s="256"/>
    </row>
    <row r="25" spans="1:80" ht="39.75" customHeight="1" x14ac:dyDescent="0.3">
      <c r="A25" s="245"/>
      <c r="B25" s="285"/>
      <c r="C25" s="285"/>
      <c r="D25" s="285"/>
      <c r="E25" s="285"/>
      <c r="F25" s="258" t="s">
        <v>480</v>
      </c>
      <c r="G25" s="259" t="s">
        <v>455</v>
      </c>
      <c r="H25" s="279">
        <v>0.03</v>
      </c>
      <c r="I25" s="225" t="s">
        <v>346</v>
      </c>
      <c r="J25" s="225" t="s">
        <v>350</v>
      </c>
      <c r="K25" s="223">
        <v>45292</v>
      </c>
      <c r="L25" s="281">
        <v>45657</v>
      </c>
      <c r="M25" s="222" t="s">
        <v>457</v>
      </c>
      <c r="N25" s="226" t="s">
        <v>431</v>
      </c>
      <c r="O25" s="260" t="s">
        <v>432</v>
      </c>
      <c r="P25" s="274">
        <v>1</v>
      </c>
      <c r="Q25" s="274">
        <v>1</v>
      </c>
      <c r="R25" s="274">
        <v>1</v>
      </c>
      <c r="S25" s="274">
        <v>1</v>
      </c>
      <c r="T25" s="274">
        <v>1</v>
      </c>
      <c r="U25" s="274">
        <v>1</v>
      </c>
      <c r="V25" s="274">
        <v>1</v>
      </c>
      <c r="W25" s="274">
        <v>1</v>
      </c>
      <c r="X25" s="274">
        <v>1</v>
      </c>
      <c r="Y25" s="274">
        <v>1</v>
      </c>
      <c r="Z25" s="274">
        <v>1</v>
      </c>
      <c r="AA25" s="274">
        <v>1</v>
      </c>
      <c r="AB25" s="274">
        <v>1</v>
      </c>
      <c r="AC25" s="229"/>
      <c r="AD25" s="229"/>
      <c r="AE25" s="229"/>
      <c r="AF25" s="229"/>
      <c r="AG25" s="229"/>
      <c r="AH25" s="229"/>
      <c r="AI25" s="229"/>
      <c r="AJ25" s="229"/>
      <c r="AK25" s="229"/>
      <c r="AL25" s="229"/>
      <c r="AM25" s="229"/>
      <c r="AN25" s="229"/>
      <c r="AO25" s="230"/>
      <c r="AP25" s="231"/>
      <c r="AQ25" s="231"/>
      <c r="AR25" s="232"/>
      <c r="AS25" s="232"/>
      <c r="AT25" s="232"/>
      <c r="AU25" s="232"/>
      <c r="AV25" s="232"/>
      <c r="AW25" s="232"/>
      <c r="AX25" s="232"/>
      <c r="AY25" s="232"/>
      <c r="AZ25" s="232"/>
      <c r="BA25" s="232"/>
      <c r="BB25" s="232"/>
      <c r="BC25" s="232"/>
      <c r="BD25" s="233"/>
      <c r="BE25" s="233"/>
      <c r="BF25" s="233"/>
      <c r="BG25" s="233"/>
      <c r="BH25" s="233"/>
      <c r="BI25" s="234"/>
      <c r="BJ25" s="234"/>
      <c r="BK25" s="234"/>
      <c r="BL25" s="234"/>
      <c r="BM25" s="217"/>
      <c r="BN25" s="215"/>
      <c r="BO25" s="216"/>
      <c r="BP25" s="215"/>
      <c r="BQ25" s="217"/>
      <c r="BR25" s="216"/>
      <c r="BS25" s="215"/>
      <c r="BT25" s="214"/>
      <c r="BU25" s="214"/>
      <c r="BV25" s="217"/>
      <c r="BW25" s="215"/>
      <c r="BX25" s="214"/>
      <c r="BY25" s="239"/>
      <c r="BZ25" s="261"/>
      <c r="CA25" s="248"/>
    </row>
    <row r="26" spans="1:80" ht="44.25" customHeight="1" x14ac:dyDescent="0.3">
      <c r="A26" s="245"/>
      <c r="B26" s="285"/>
      <c r="C26" s="285"/>
      <c r="D26" s="285"/>
      <c r="E26" s="285"/>
      <c r="F26" s="262" t="s">
        <v>481</v>
      </c>
      <c r="G26" s="263" t="s">
        <v>433</v>
      </c>
      <c r="H26" s="280">
        <v>0.06</v>
      </c>
      <c r="I26" s="225" t="s">
        <v>345</v>
      </c>
      <c r="J26" s="225" t="s">
        <v>350</v>
      </c>
      <c r="K26" s="223">
        <v>45352</v>
      </c>
      <c r="L26" s="243">
        <v>45626</v>
      </c>
      <c r="M26" s="222" t="s">
        <v>428</v>
      </c>
      <c r="N26" s="226" t="s">
        <v>429</v>
      </c>
      <c r="O26" s="219" t="s">
        <v>449</v>
      </c>
      <c r="P26" s="211"/>
      <c r="Q26" s="211"/>
      <c r="R26" s="211">
        <v>1</v>
      </c>
      <c r="S26" s="211"/>
      <c r="T26" s="211"/>
      <c r="U26" s="211"/>
      <c r="V26" s="211">
        <v>1</v>
      </c>
      <c r="W26" s="211"/>
      <c r="X26" s="211"/>
      <c r="Y26" s="211">
        <v>1</v>
      </c>
      <c r="Z26" s="211"/>
      <c r="AA26" s="211"/>
      <c r="AB26" s="211">
        <v>3</v>
      </c>
      <c r="AC26" s="229"/>
      <c r="AD26" s="229"/>
      <c r="AE26" s="229"/>
      <c r="AF26" s="229"/>
      <c r="AG26" s="229"/>
      <c r="AH26" s="229"/>
      <c r="AI26" s="229"/>
      <c r="AJ26" s="229"/>
      <c r="AK26" s="229"/>
      <c r="AL26" s="229"/>
      <c r="AM26" s="229"/>
      <c r="AN26" s="229"/>
      <c r="AO26" s="230"/>
      <c r="AP26" s="231"/>
      <c r="AQ26" s="231"/>
      <c r="AR26" s="232"/>
      <c r="AS26" s="232"/>
      <c r="AT26" s="232"/>
      <c r="AU26" s="232"/>
      <c r="AV26" s="232"/>
      <c r="AW26" s="232"/>
      <c r="AX26" s="232"/>
      <c r="AY26" s="232"/>
      <c r="AZ26" s="232"/>
      <c r="BA26" s="232"/>
      <c r="BB26" s="232"/>
      <c r="BC26" s="232"/>
      <c r="BD26" s="233"/>
      <c r="BE26" s="233"/>
      <c r="BF26" s="233"/>
      <c r="BG26" s="233"/>
      <c r="BH26" s="233"/>
      <c r="BI26" s="234"/>
      <c r="BJ26" s="234"/>
      <c r="BK26" s="234"/>
      <c r="BL26" s="234"/>
      <c r="BM26" s="251"/>
      <c r="BN26" s="249"/>
      <c r="BO26" s="253"/>
      <c r="BP26" s="249"/>
      <c r="BQ26" s="251"/>
      <c r="BR26" s="253"/>
      <c r="BS26" s="249"/>
      <c r="BT26" s="250"/>
      <c r="BU26" s="250"/>
      <c r="BV26" s="251"/>
      <c r="BW26" s="249"/>
      <c r="BX26" s="250"/>
      <c r="BY26" s="239"/>
      <c r="BZ26" s="261"/>
      <c r="CA26" s="248"/>
    </row>
    <row r="27" spans="1:80" ht="39.75" customHeight="1" x14ac:dyDescent="0.3">
      <c r="A27" s="265"/>
      <c r="B27" s="285"/>
      <c r="C27" s="285"/>
      <c r="D27" s="285"/>
      <c r="E27" s="285"/>
      <c r="F27" s="262" t="s">
        <v>482</v>
      </c>
      <c r="G27" s="266" t="s">
        <v>434</v>
      </c>
      <c r="H27" s="264">
        <v>0.08</v>
      </c>
      <c r="I27" s="222" t="s">
        <v>345</v>
      </c>
      <c r="J27" s="222" t="s">
        <v>351</v>
      </c>
      <c r="K27" s="242">
        <v>45352</v>
      </c>
      <c r="L27" s="243">
        <v>45626</v>
      </c>
      <c r="M27" s="226" t="s">
        <v>456</v>
      </c>
      <c r="N27" s="226" t="s">
        <v>429</v>
      </c>
      <c r="O27" s="227" t="s">
        <v>450</v>
      </c>
      <c r="P27" s="211"/>
      <c r="Q27" s="211"/>
      <c r="R27" s="211">
        <v>1</v>
      </c>
      <c r="S27" s="211"/>
      <c r="T27" s="211"/>
      <c r="U27" s="211"/>
      <c r="V27" s="211"/>
      <c r="W27" s="211"/>
      <c r="X27" s="211"/>
      <c r="Y27" s="211"/>
      <c r="Z27" s="211">
        <v>1</v>
      </c>
      <c r="AA27" s="211"/>
      <c r="AB27" s="228">
        <v>2</v>
      </c>
      <c r="AC27" s="229"/>
      <c r="AD27" s="229"/>
      <c r="AE27" s="229"/>
      <c r="AF27" s="229"/>
      <c r="AG27" s="229"/>
      <c r="AH27" s="229"/>
      <c r="AI27" s="229"/>
      <c r="AJ27" s="229"/>
      <c r="AK27" s="229"/>
      <c r="AL27" s="229"/>
      <c r="AM27" s="229"/>
      <c r="AN27" s="229"/>
      <c r="AO27" s="230"/>
      <c r="AP27" s="231"/>
      <c r="AQ27" s="231"/>
      <c r="AR27" s="232"/>
      <c r="AS27" s="232"/>
      <c r="AT27" s="232"/>
      <c r="AU27" s="232"/>
      <c r="AV27" s="232"/>
      <c r="AW27" s="232"/>
      <c r="AX27" s="232"/>
      <c r="AY27" s="232"/>
      <c r="AZ27" s="232"/>
      <c r="BA27" s="232"/>
      <c r="BB27" s="232"/>
      <c r="BC27" s="232"/>
      <c r="BD27" s="233"/>
      <c r="BE27" s="233"/>
      <c r="BF27" s="233"/>
      <c r="BG27" s="233"/>
      <c r="BH27" s="233"/>
      <c r="BI27" s="234"/>
      <c r="BJ27" s="234"/>
      <c r="BK27" s="234"/>
      <c r="BL27" s="234"/>
      <c r="BM27" s="217"/>
      <c r="BN27" s="215"/>
      <c r="BO27" s="216"/>
      <c r="BP27" s="215"/>
      <c r="BQ27" s="217"/>
      <c r="BR27" s="216"/>
      <c r="BS27" s="215"/>
      <c r="BT27" s="214"/>
      <c r="BU27" s="214"/>
      <c r="BV27" s="217"/>
      <c r="BW27" s="215"/>
      <c r="BX27" s="214"/>
      <c r="BY27" s="240"/>
      <c r="BZ27" s="267"/>
      <c r="CA27" s="241"/>
    </row>
    <row r="28" spans="1:80" ht="39.75" customHeight="1" x14ac:dyDescent="0.3">
      <c r="A28" s="268"/>
      <c r="B28" s="285"/>
      <c r="C28" s="285"/>
      <c r="D28" s="285"/>
      <c r="E28" s="285"/>
      <c r="F28" s="227" t="s">
        <v>483</v>
      </c>
      <c r="G28" s="222" t="s">
        <v>435</v>
      </c>
      <c r="H28" s="221">
        <v>0.05</v>
      </c>
      <c r="I28" s="222" t="s">
        <v>345</v>
      </c>
      <c r="J28" s="222" t="s">
        <v>352</v>
      </c>
      <c r="K28" s="226" t="s">
        <v>445</v>
      </c>
      <c r="L28" s="243">
        <v>45504</v>
      </c>
      <c r="M28" s="226" t="s">
        <v>456</v>
      </c>
      <c r="N28" s="225" t="s">
        <v>436</v>
      </c>
      <c r="O28" s="227" t="s">
        <v>437</v>
      </c>
      <c r="P28" s="207"/>
      <c r="Q28" s="207"/>
      <c r="R28" s="207"/>
      <c r="S28" s="207"/>
      <c r="T28" s="207"/>
      <c r="U28" s="277">
        <v>0.5</v>
      </c>
      <c r="V28" s="277">
        <v>0.5</v>
      </c>
      <c r="W28" s="207"/>
      <c r="X28" s="207"/>
      <c r="Y28" s="207"/>
      <c r="Z28" s="207"/>
      <c r="AA28" s="207"/>
      <c r="AB28" s="277">
        <v>1</v>
      </c>
      <c r="AC28" s="269"/>
      <c r="AD28" s="269"/>
      <c r="AE28" s="269"/>
      <c r="AF28" s="269"/>
      <c r="AG28" s="269"/>
      <c r="AH28" s="269"/>
      <c r="AI28" s="269"/>
      <c r="AJ28" s="269"/>
      <c r="AK28" s="269"/>
      <c r="AL28" s="269"/>
      <c r="AM28" s="269"/>
      <c r="AN28" s="269"/>
      <c r="AO28" s="270"/>
      <c r="AP28" s="271"/>
      <c r="AQ28" s="271"/>
      <c r="AR28" s="272"/>
      <c r="AS28" s="272"/>
      <c r="AT28" s="272"/>
      <c r="AU28" s="272"/>
      <c r="AV28" s="272"/>
      <c r="AW28" s="272"/>
      <c r="AX28" s="272"/>
      <c r="AY28" s="272"/>
      <c r="AZ28" s="272"/>
      <c r="BA28" s="272"/>
      <c r="BB28" s="272"/>
      <c r="BC28" s="272"/>
      <c r="BD28" s="273"/>
      <c r="BE28" s="273"/>
      <c r="BF28" s="273"/>
      <c r="BG28" s="273"/>
      <c r="BH28" s="273"/>
      <c r="BI28" s="273"/>
      <c r="BJ28" s="273"/>
      <c r="BK28" s="273"/>
      <c r="BL28" s="273"/>
      <c r="BM28" s="251"/>
      <c r="BN28" s="249"/>
      <c r="BO28" s="253"/>
      <c r="BP28" s="249"/>
      <c r="BQ28" s="251"/>
      <c r="BR28" s="253"/>
      <c r="BS28" s="249"/>
      <c r="BT28" s="250"/>
      <c r="BU28" s="250"/>
      <c r="BV28" s="251"/>
      <c r="BW28" s="249"/>
      <c r="BX28" s="250"/>
      <c r="BY28" s="240">
        <f>BM28+BN28+BO28+BP28+BQ28+BR28+BS28+BT28+BU28+BV28+BW28+BX28</f>
        <v>0</v>
      </c>
      <c r="BZ28" s="267" t="e">
        <f>BY28/BI28</f>
        <v>#DIV/0!</v>
      </c>
      <c r="CA28" s="241"/>
    </row>
    <row r="29" spans="1:80" x14ac:dyDescent="0.3">
      <c r="B29" s="292" t="s">
        <v>286</v>
      </c>
      <c r="C29" s="292"/>
      <c r="D29" s="292"/>
      <c r="E29" s="292"/>
      <c r="F29" s="292"/>
      <c r="G29" s="292"/>
      <c r="H29" s="193">
        <f>SUM(H12:H28)</f>
        <v>1</v>
      </c>
      <c r="I29" s="194"/>
      <c r="J29" s="194"/>
      <c r="K29" s="194"/>
      <c r="L29" s="194"/>
      <c r="M29" s="194"/>
      <c r="N29" s="200"/>
      <c r="O29" s="200"/>
      <c r="P29" s="200"/>
      <c r="Q29" s="200"/>
      <c r="R29" s="200"/>
      <c r="S29" s="200"/>
      <c r="T29" s="200"/>
      <c r="U29" s="200"/>
      <c r="V29" s="200"/>
      <c r="W29" s="200"/>
      <c r="X29" s="200"/>
      <c r="Y29" s="200"/>
      <c r="Z29" s="200"/>
      <c r="AA29" s="200"/>
      <c r="AB29" s="200"/>
      <c r="AC29" s="194"/>
      <c r="AD29" s="194"/>
      <c r="AE29" s="194"/>
      <c r="AF29" s="194"/>
      <c r="AG29" s="194"/>
      <c r="AH29" s="194"/>
      <c r="AI29" s="194"/>
      <c r="AJ29" s="194"/>
      <c r="AK29" s="194"/>
      <c r="AL29" s="194"/>
      <c r="AM29" s="194"/>
      <c r="AN29" s="194"/>
      <c r="AO29" s="194"/>
      <c r="AP29" s="194"/>
      <c r="AQ29" s="194"/>
      <c r="AR29" s="195"/>
      <c r="AS29" s="195"/>
      <c r="AT29" s="195"/>
      <c r="AU29" s="195"/>
      <c r="AV29" s="195"/>
      <c r="AW29" s="195"/>
      <c r="AX29" s="195"/>
      <c r="AY29" s="195"/>
      <c r="AZ29" s="195"/>
      <c r="BA29" s="195"/>
      <c r="BB29" s="195"/>
      <c r="BC29" s="195"/>
      <c r="BD29" s="196">
        <f>SUM(BD28:BD28)</f>
        <v>0</v>
      </c>
      <c r="BE29" s="196"/>
      <c r="BF29" s="196">
        <f>SUM(BF28:BF28)</f>
        <v>0</v>
      </c>
      <c r="BG29" s="196"/>
      <c r="BH29" s="194"/>
      <c r="BI29" s="197">
        <f>SUM(BI28:BI28)</f>
        <v>0</v>
      </c>
      <c r="BJ29" s="197"/>
      <c r="BK29" s="197"/>
      <c r="BL29" s="194"/>
      <c r="BM29" s="198">
        <f t="shared" ref="BM29:BY29" si="1">SUM(BM28:BM28)</f>
        <v>0</v>
      </c>
      <c r="BN29" s="198">
        <f t="shared" si="1"/>
        <v>0</v>
      </c>
      <c r="BO29" s="198">
        <f t="shared" si="1"/>
        <v>0</v>
      </c>
      <c r="BP29" s="198">
        <f t="shared" si="1"/>
        <v>0</v>
      </c>
      <c r="BQ29" s="198">
        <f t="shared" si="1"/>
        <v>0</v>
      </c>
      <c r="BR29" s="198">
        <f t="shared" si="1"/>
        <v>0</v>
      </c>
      <c r="BS29" s="198">
        <f t="shared" si="1"/>
        <v>0</v>
      </c>
      <c r="BT29" s="198">
        <f t="shared" si="1"/>
        <v>0</v>
      </c>
      <c r="BU29" s="198">
        <f t="shared" si="1"/>
        <v>0</v>
      </c>
      <c r="BV29" s="198">
        <f t="shared" si="1"/>
        <v>0</v>
      </c>
      <c r="BW29" s="198">
        <f t="shared" si="1"/>
        <v>0</v>
      </c>
      <c r="BX29" s="198">
        <f t="shared" si="1"/>
        <v>0</v>
      </c>
      <c r="BY29" s="198">
        <f t="shared" si="1"/>
        <v>0</v>
      </c>
      <c r="BZ29" s="180" t="e">
        <f t="shared" ref="BZ29" si="2">BY29/BI29</f>
        <v>#DIV/0!</v>
      </c>
      <c r="CA29" s="194"/>
    </row>
    <row r="31" spans="1:80" x14ac:dyDescent="0.3">
      <c r="B31" s="286" t="s">
        <v>458</v>
      </c>
      <c r="C31" s="287"/>
      <c r="D31" s="288"/>
    </row>
    <row r="32" spans="1:80" x14ac:dyDescent="0.3">
      <c r="B32" s="289"/>
      <c r="C32" s="290"/>
      <c r="D32" s="291"/>
    </row>
    <row r="33" spans="1:4" x14ac:dyDescent="0.3">
      <c r="A33" s="199"/>
      <c r="B33" s="209" t="s">
        <v>459</v>
      </c>
      <c r="C33" s="282" t="s">
        <v>463</v>
      </c>
      <c r="D33" s="283"/>
    </row>
    <row r="34" spans="1:4" ht="36.75" customHeight="1" x14ac:dyDescent="0.3">
      <c r="A34" s="199"/>
      <c r="B34" s="209" t="s">
        <v>462</v>
      </c>
      <c r="C34" s="282" t="s">
        <v>466</v>
      </c>
      <c r="D34" s="283"/>
    </row>
    <row r="35" spans="1:4" x14ac:dyDescent="0.3">
      <c r="A35" s="199"/>
      <c r="B35" s="199"/>
      <c r="C35" s="199"/>
      <c r="D35" s="199"/>
    </row>
    <row r="36" spans="1:4" x14ac:dyDescent="0.3">
      <c r="A36" s="199"/>
      <c r="B36" s="199"/>
      <c r="C36" s="199"/>
      <c r="D36" s="199"/>
    </row>
    <row r="37" spans="1:4" x14ac:dyDescent="0.3">
      <c r="A37" s="199"/>
      <c r="B37" s="199"/>
      <c r="C37" s="199"/>
      <c r="D37" s="199"/>
    </row>
    <row r="38" spans="1:4" x14ac:dyDescent="0.3">
      <c r="A38" s="199"/>
      <c r="B38" s="199"/>
      <c r="C38" s="199"/>
      <c r="D38" s="199"/>
    </row>
    <row r="39" spans="1:4" x14ac:dyDescent="0.3">
      <c r="A39" s="199"/>
      <c r="B39" s="199"/>
      <c r="C39" s="199"/>
      <c r="D39" s="199"/>
    </row>
    <row r="40" spans="1:4" x14ac:dyDescent="0.3">
      <c r="A40" s="199"/>
      <c r="B40" s="199"/>
      <c r="C40" s="199"/>
      <c r="D40" s="199"/>
    </row>
    <row r="41" spans="1:4" x14ac:dyDescent="0.3">
      <c r="A41" s="199"/>
      <c r="B41" s="199"/>
      <c r="C41" s="199"/>
      <c r="D41" s="199"/>
    </row>
    <row r="42" spans="1:4" x14ac:dyDescent="0.3">
      <c r="A42" s="199"/>
      <c r="B42" s="199"/>
      <c r="C42" s="199"/>
      <c r="D42" s="199"/>
    </row>
    <row r="43" spans="1:4" x14ac:dyDescent="0.3">
      <c r="A43" s="199"/>
      <c r="B43" s="199"/>
      <c r="C43" s="199"/>
      <c r="D43" s="199"/>
    </row>
    <row r="44" spans="1:4" x14ac:dyDescent="0.3">
      <c r="A44" s="199"/>
      <c r="B44" s="199"/>
      <c r="C44" s="199"/>
      <c r="D44" s="199"/>
    </row>
  </sheetData>
  <autoFilter ref="A11:CB29" xr:uid="{00000000-0001-0000-0000-000000000000}"/>
  <mergeCells count="49">
    <mergeCell ref="F10:AB10"/>
    <mergeCell ref="BJ10:BJ11"/>
    <mergeCell ref="BK10:BK11"/>
    <mergeCell ref="BI10:BI11"/>
    <mergeCell ref="BL10:BL11"/>
    <mergeCell ref="AC10:AO10"/>
    <mergeCell ref="AP10:AP11"/>
    <mergeCell ref="AQ10:AQ11"/>
    <mergeCell ref="AR10:BC10"/>
    <mergeCell ref="BE10:BE11"/>
    <mergeCell ref="BG10:BG11"/>
    <mergeCell ref="A7:BH7"/>
    <mergeCell ref="A10:A11"/>
    <mergeCell ref="B10:B11"/>
    <mergeCell ref="C10:C11"/>
    <mergeCell ref="D10:D11"/>
    <mergeCell ref="E10:E11"/>
    <mergeCell ref="A8:CA8"/>
    <mergeCell ref="BI9:CA9"/>
    <mergeCell ref="A9:BH9"/>
    <mergeCell ref="BD10:BD11"/>
    <mergeCell ref="BF10:BF11"/>
    <mergeCell ref="BH10:BH11"/>
    <mergeCell ref="BM10:BX10"/>
    <mergeCell ref="BY10:BY11"/>
    <mergeCell ref="BZ10:BZ11"/>
    <mergeCell ref="CA10:CA11"/>
    <mergeCell ref="BT1:CA3"/>
    <mergeCell ref="E2:BS2"/>
    <mergeCell ref="E1:BS1"/>
    <mergeCell ref="A4:BH4"/>
    <mergeCell ref="A5:D5"/>
    <mergeCell ref="E5:K5"/>
    <mergeCell ref="L5:CA6"/>
    <mergeCell ref="A6:D6"/>
    <mergeCell ref="E6:K6"/>
    <mergeCell ref="A1:D3"/>
    <mergeCell ref="E3:M3"/>
    <mergeCell ref="AC3:AN3"/>
    <mergeCell ref="AO3:AT3"/>
    <mergeCell ref="AU3:BS3"/>
    <mergeCell ref="C34:D34"/>
    <mergeCell ref="B12:B28"/>
    <mergeCell ref="C12:C28"/>
    <mergeCell ref="D12:D28"/>
    <mergeCell ref="E12:E28"/>
    <mergeCell ref="B31:D32"/>
    <mergeCell ref="C33:D33"/>
    <mergeCell ref="B29:G29"/>
  </mergeCells>
  <pageMargins left="0.70866141732283472" right="0.70866141732283472" top="0.74803149606299213" bottom="0.74803149606299213" header="0.31496062992125984" footer="0.31496062992125984"/>
  <pageSetup scale="47" fitToWidth="3" fitToHeight="0" orientation="landscape" r:id="rId1"/>
  <headerFooter>
    <oddFooter>&amp;C&amp;"Arial,Normal"&amp;9FM-PS-DE-03.V4
Publicado: 13-09-2023&amp;R&amp;G</oddFooter>
  </headerFooter>
  <colBreaks count="1" manualBreakCount="1">
    <brk id="15" max="1048575" man="1"/>
  </col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3855EAF-A88B-4DEE-86C7-115A5B20F498}">
          <x14:formula1>
            <xm:f>INSTRUCTIVO!$B$192:$B$196</xm:f>
          </x14:formula1>
          <xm:sqref>J12:J14 J22 J25 J27:J28 J16:J20</xm:sqref>
        </x14:dataValidation>
        <x14:dataValidation type="list" allowBlank="1" showInputMessage="1" showErrorMessage="1" xr:uid="{DC3AA344-0450-4296-A299-B38A1C04B9D4}">
          <x14:formula1>
            <xm:f>INSTRUCTIVO!$B$187:$B$189</xm:f>
          </x14:formula1>
          <xm:sqref>I12:I14 I22 I25 I27:I28 I16:I20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8"/>
  <sheetViews>
    <sheetView zoomScale="115" zoomScaleNormal="115" workbookViewId="0">
      <selection activeCell="E29" sqref="E29:J29"/>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75" t="s">
        <v>290</v>
      </c>
      <c r="C2" s="376"/>
      <c r="D2" s="376"/>
      <c r="E2" s="376"/>
      <c r="F2" s="376"/>
      <c r="G2" s="376"/>
      <c r="H2" s="376"/>
      <c r="I2" s="376"/>
      <c r="J2" s="376"/>
      <c r="K2" s="377"/>
    </row>
    <row r="3" spans="2:11" ht="7.5" customHeight="1" thickBot="1" x14ac:dyDescent="0.3"/>
    <row r="4" spans="2:11" ht="21" customHeight="1" thickBot="1" x14ac:dyDescent="0.3">
      <c r="B4" s="392" t="s">
        <v>291</v>
      </c>
      <c r="C4" s="393"/>
      <c r="D4" s="393"/>
      <c r="E4" s="394" t="s">
        <v>408</v>
      </c>
      <c r="F4" s="394"/>
      <c r="G4" s="394"/>
      <c r="H4" s="394"/>
      <c r="I4" s="394"/>
      <c r="J4" s="394"/>
      <c r="K4" s="395"/>
    </row>
    <row r="5" spans="2:11" ht="7.5" customHeight="1" thickBot="1" x14ac:dyDescent="0.3">
      <c r="B5" s="188"/>
      <c r="C5" s="188"/>
      <c r="D5" s="188"/>
      <c r="E5" s="188"/>
      <c r="F5" s="188"/>
      <c r="G5" s="188"/>
      <c r="H5" s="188"/>
      <c r="I5" s="188"/>
      <c r="J5" s="188"/>
      <c r="K5" s="188"/>
    </row>
    <row r="6" spans="2:11" ht="21" customHeight="1" thickBot="1" x14ac:dyDescent="0.3">
      <c r="B6" s="392" t="s">
        <v>292</v>
      </c>
      <c r="C6" s="393"/>
      <c r="D6" s="393"/>
      <c r="E6" s="396" t="s">
        <v>353</v>
      </c>
      <c r="F6" s="396"/>
      <c r="G6" s="396"/>
      <c r="H6" s="396"/>
      <c r="I6" s="396"/>
      <c r="J6" s="396"/>
      <c r="K6" s="397"/>
    </row>
    <row r="7" spans="2:11" ht="7.5" customHeight="1" thickBot="1" x14ac:dyDescent="0.3">
      <c r="B7" s="188"/>
      <c r="C7" s="188"/>
      <c r="D7" s="188"/>
      <c r="E7" s="188"/>
      <c r="F7" s="188"/>
      <c r="G7" s="188"/>
      <c r="H7" s="188"/>
      <c r="I7" s="188"/>
      <c r="J7" s="188"/>
      <c r="K7" s="188"/>
    </row>
    <row r="8" spans="2:11" ht="22.15" customHeight="1" thickBot="1" x14ac:dyDescent="0.3">
      <c r="B8" s="389" t="s">
        <v>354</v>
      </c>
      <c r="C8" s="390"/>
      <c r="D8" s="390"/>
      <c r="E8" s="390"/>
      <c r="F8" s="390"/>
      <c r="G8" s="390"/>
      <c r="H8" s="390"/>
      <c r="I8" s="390"/>
      <c r="J8" s="390"/>
      <c r="K8" s="391"/>
    </row>
    <row r="9" spans="2:11" ht="7.5" customHeight="1" thickBot="1" x14ac:dyDescent="0.3"/>
    <row r="10" spans="2:11" ht="21" customHeight="1" thickBot="1" x14ac:dyDescent="0.3">
      <c r="B10" s="375" t="s">
        <v>306</v>
      </c>
      <c r="C10" s="376"/>
      <c r="D10" s="376"/>
      <c r="E10" s="376"/>
      <c r="F10" s="376"/>
      <c r="G10" s="376"/>
      <c r="H10" s="376"/>
      <c r="I10" s="376"/>
      <c r="J10" s="376"/>
      <c r="K10" s="377"/>
    </row>
    <row r="11" spans="2:11" ht="20.25" customHeight="1" thickBot="1" x14ac:dyDescent="0.3">
      <c r="B11" s="378" t="s">
        <v>293</v>
      </c>
      <c r="C11" s="379"/>
      <c r="D11" s="379"/>
      <c r="E11" s="379"/>
      <c r="F11" s="379"/>
      <c r="G11" s="379"/>
      <c r="H11" s="379"/>
      <c r="I11" s="379"/>
      <c r="J11" s="379"/>
      <c r="K11" s="380"/>
    </row>
    <row r="12" spans="2:11" ht="20.25" customHeight="1" thickBot="1" x14ac:dyDescent="0.3">
      <c r="B12" s="384" t="s">
        <v>294</v>
      </c>
      <c r="C12" s="385"/>
      <c r="D12" s="385"/>
      <c r="E12" s="385" t="s">
        <v>295</v>
      </c>
      <c r="F12" s="385"/>
      <c r="G12" s="385"/>
      <c r="H12" s="385"/>
      <c r="I12" s="385"/>
      <c r="J12" s="385"/>
      <c r="K12" s="189" t="s">
        <v>296</v>
      </c>
    </row>
    <row r="13" spans="2:11" ht="17.25" customHeight="1" x14ac:dyDescent="0.25">
      <c r="B13" s="386" t="s">
        <v>297</v>
      </c>
      <c r="C13" s="387"/>
      <c r="D13" s="387"/>
      <c r="E13" s="388" t="s">
        <v>356</v>
      </c>
      <c r="F13" s="388"/>
      <c r="G13" s="388"/>
      <c r="H13" s="388"/>
      <c r="I13" s="388"/>
      <c r="J13" s="388"/>
      <c r="K13" s="182" t="s">
        <v>298</v>
      </c>
    </row>
    <row r="14" spans="2:11" ht="17.25" customHeight="1" x14ac:dyDescent="0.25">
      <c r="B14" s="368" t="s">
        <v>307</v>
      </c>
      <c r="C14" s="369"/>
      <c r="D14" s="369"/>
      <c r="E14" s="383" t="s">
        <v>322</v>
      </c>
      <c r="F14" s="383"/>
      <c r="G14" s="383"/>
      <c r="H14" s="383"/>
      <c r="I14" s="383"/>
      <c r="J14" s="383"/>
      <c r="K14" s="184" t="s">
        <v>299</v>
      </c>
    </row>
    <row r="15" spans="2:11" ht="7.5" customHeight="1" thickBot="1" x14ac:dyDescent="0.3"/>
    <row r="16" spans="2:11" ht="19.5" customHeight="1" thickBot="1" x14ac:dyDescent="0.3">
      <c r="B16" s="375" t="s">
        <v>305</v>
      </c>
      <c r="C16" s="376"/>
      <c r="D16" s="376"/>
      <c r="E16" s="376"/>
      <c r="F16" s="376"/>
      <c r="G16" s="376"/>
      <c r="H16" s="376"/>
      <c r="I16" s="376"/>
      <c r="J16" s="376"/>
      <c r="K16" s="377"/>
    </row>
    <row r="17" spans="2:11" ht="21" customHeight="1" thickBot="1" x14ac:dyDescent="0.3">
      <c r="B17" s="378" t="s">
        <v>293</v>
      </c>
      <c r="C17" s="379"/>
      <c r="D17" s="379"/>
      <c r="E17" s="379"/>
      <c r="F17" s="379"/>
      <c r="G17" s="379"/>
      <c r="H17" s="379"/>
      <c r="I17" s="379"/>
      <c r="J17" s="379"/>
      <c r="K17" s="380"/>
    </row>
    <row r="18" spans="2:11" ht="21" customHeight="1" x14ac:dyDescent="0.25">
      <c r="B18" s="381" t="s">
        <v>294</v>
      </c>
      <c r="C18" s="382"/>
      <c r="D18" s="382"/>
      <c r="E18" s="382" t="s">
        <v>295</v>
      </c>
      <c r="F18" s="382"/>
      <c r="G18" s="382"/>
      <c r="H18" s="382"/>
      <c r="I18" s="382"/>
      <c r="J18" s="382"/>
      <c r="K18" s="190" t="s">
        <v>296</v>
      </c>
    </row>
    <row r="19" spans="2:11" ht="33" customHeight="1" x14ac:dyDescent="0.25">
      <c r="B19" s="361" t="s">
        <v>362</v>
      </c>
      <c r="C19" s="362"/>
      <c r="D19" s="362"/>
      <c r="E19" s="365" t="s">
        <v>361</v>
      </c>
      <c r="F19" s="365"/>
      <c r="G19" s="365"/>
      <c r="H19" s="365"/>
      <c r="I19" s="365"/>
      <c r="J19" s="365"/>
      <c r="K19" s="183" t="s">
        <v>365</v>
      </c>
    </row>
    <row r="20" spans="2:11" ht="33" customHeight="1" x14ac:dyDescent="0.25">
      <c r="B20" s="361" t="s">
        <v>359</v>
      </c>
      <c r="C20" s="362"/>
      <c r="D20" s="362"/>
      <c r="E20" s="356" t="s">
        <v>357</v>
      </c>
      <c r="F20" s="356"/>
      <c r="G20" s="356"/>
      <c r="H20" s="356"/>
      <c r="I20" s="356"/>
      <c r="J20" s="356"/>
      <c r="K20" s="182" t="s">
        <v>365</v>
      </c>
    </row>
    <row r="21" spans="2:11" ht="33" customHeight="1" x14ac:dyDescent="0.25">
      <c r="B21" s="361" t="s">
        <v>363</v>
      </c>
      <c r="C21" s="362"/>
      <c r="D21" s="362"/>
      <c r="E21" s="360" t="s">
        <v>364</v>
      </c>
      <c r="F21" s="356"/>
      <c r="G21" s="356"/>
      <c r="H21" s="356"/>
      <c r="I21" s="356"/>
      <c r="J21" s="356"/>
      <c r="K21" s="182" t="s">
        <v>365</v>
      </c>
    </row>
    <row r="22" spans="2:11" ht="81" customHeight="1" x14ac:dyDescent="0.25">
      <c r="B22" s="361" t="s">
        <v>341</v>
      </c>
      <c r="C22" s="362"/>
      <c r="D22" s="362"/>
      <c r="E22" s="360" t="s">
        <v>308</v>
      </c>
      <c r="F22" s="360"/>
      <c r="G22" s="360"/>
      <c r="H22" s="360"/>
      <c r="I22" s="360"/>
      <c r="J22" s="360"/>
      <c r="K22" s="202" t="s">
        <v>366</v>
      </c>
    </row>
    <row r="23" spans="2:11" ht="33" customHeight="1" x14ac:dyDescent="0.25">
      <c r="B23" s="366" t="s">
        <v>331</v>
      </c>
      <c r="C23" s="367"/>
      <c r="D23" s="367"/>
      <c r="E23" s="360" t="s">
        <v>368</v>
      </c>
      <c r="F23" s="356"/>
      <c r="G23" s="356"/>
      <c r="H23" s="356"/>
      <c r="I23" s="356"/>
      <c r="J23" s="356"/>
      <c r="K23" s="183" t="s">
        <v>309</v>
      </c>
    </row>
    <row r="24" spans="2:11" ht="33" customHeight="1" x14ac:dyDescent="0.25">
      <c r="B24" s="363" t="s">
        <v>126</v>
      </c>
      <c r="C24" s="364"/>
      <c r="D24" s="364"/>
      <c r="E24" s="360" t="s">
        <v>369</v>
      </c>
      <c r="F24" s="360"/>
      <c r="G24" s="360"/>
      <c r="H24" s="360"/>
      <c r="I24" s="360"/>
      <c r="J24" s="360"/>
      <c r="K24" s="183" t="s">
        <v>301</v>
      </c>
    </row>
    <row r="25" spans="2:11" ht="33" customHeight="1" x14ac:dyDescent="0.25">
      <c r="B25" s="363" t="s">
        <v>370</v>
      </c>
      <c r="C25" s="364"/>
      <c r="D25" s="364"/>
      <c r="E25" s="360" t="s">
        <v>367</v>
      </c>
      <c r="F25" s="356"/>
      <c r="G25" s="356"/>
      <c r="H25" s="356"/>
      <c r="I25" s="356"/>
      <c r="J25" s="356"/>
      <c r="K25" s="202" t="s">
        <v>323</v>
      </c>
    </row>
    <row r="26" spans="2:11" ht="56.45" customHeight="1" x14ac:dyDescent="0.25">
      <c r="B26" s="363" t="s">
        <v>332</v>
      </c>
      <c r="C26" s="364"/>
      <c r="D26" s="364"/>
      <c r="E26" s="360" t="s">
        <v>371</v>
      </c>
      <c r="F26" s="356"/>
      <c r="G26" s="356"/>
      <c r="H26" s="356"/>
      <c r="I26" s="356"/>
      <c r="J26" s="356"/>
      <c r="K26" s="183" t="s">
        <v>300</v>
      </c>
    </row>
    <row r="27" spans="2:11" ht="33" customHeight="1" x14ac:dyDescent="0.25">
      <c r="B27" s="363" t="s">
        <v>333</v>
      </c>
      <c r="C27" s="364"/>
      <c r="D27" s="364"/>
      <c r="E27" s="360" t="s">
        <v>372</v>
      </c>
      <c r="F27" s="356"/>
      <c r="G27" s="356"/>
      <c r="H27" s="356"/>
      <c r="I27" s="356"/>
      <c r="J27" s="356"/>
      <c r="K27" s="183" t="s">
        <v>298</v>
      </c>
    </row>
    <row r="28" spans="2:11" ht="33" customHeight="1" x14ac:dyDescent="0.25">
      <c r="B28" s="363" t="s">
        <v>334</v>
      </c>
      <c r="C28" s="364"/>
      <c r="D28" s="364"/>
      <c r="E28" s="360" t="s">
        <v>310</v>
      </c>
      <c r="F28" s="360"/>
      <c r="G28" s="360"/>
      <c r="H28" s="360"/>
      <c r="I28" s="360"/>
      <c r="J28" s="360"/>
      <c r="K28" s="185" t="s">
        <v>303</v>
      </c>
    </row>
    <row r="29" spans="2:11" ht="33" customHeight="1" x14ac:dyDescent="0.25">
      <c r="B29" s="363" t="s">
        <v>377</v>
      </c>
      <c r="C29" s="364"/>
      <c r="D29" s="364"/>
      <c r="E29" s="360" t="s">
        <v>375</v>
      </c>
      <c r="F29" s="360"/>
      <c r="G29" s="360"/>
      <c r="H29" s="360"/>
      <c r="I29" s="360"/>
      <c r="J29" s="360"/>
      <c r="K29" s="185" t="s">
        <v>302</v>
      </c>
    </row>
    <row r="30" spans="2:11" ht="33" customHeight="1" x14ac:dyDescent="0.25">
      <c r="B30" s="363" t="s">
        <v>378</v>
      </c>
      <c r="C30" s="364"/>
      <c r="D30" s="364"/>
      <c r="E30" s="360" t="s">
        <v>376</v>
      </c>
      <c r="F30" s="360"/>
      <c r="G30" s="360"/>
      <c r="H30" s="360"/>
      <c r="I30" s="360"/>
      <c r="J30" s="360"/>
      <c r="K30" s="185" t="s">
        <v>302</v>
      </c>
    </row>
    <row r="31" spans="2:11" ht="33" customHeight="1" x14ac:dyDescent="0.25">
      <c r="B31" s="363" t="s">
        <v>379</v>
      </c>
      <c r="C31" s="364"/>
      <c r="D31" s="364"/>
      <c r="E31" s="360" t="s">
        <v>304</v>
      </c>
      <c r="F31" s="360"/>
      <c r="G31" s="360"/>
      <c r="H31" s="360"/>
      <c r="I31" s="360"/>
      <c r="J31" s="360"/>
      <c r="K31" s="182" t="s">
        <v>365</v>
      </c>
    </row>
    <row r="32" spans="2:11" ht="33" customHeight="1" x14ac:dyDescent="0.25">
      <c r="B32" s="363" t="s">
        <v>380</v>
      </c>
      <c r="C32" s="364"/>
      <c r="D32" s="364"/>
      <c r="E32" s="360" t="s">
        <v>328</v>
      </c>
      <c r="F32" s="360"/>
      <c r="G32" s="360"/>
      <c r="H32" s="360"/>
      <c r="I32" s="360"/>
      <c r="J32" s="360"/>
      <c r="K32" s="182" t="s">
        <v>365</v>
      </c>
    </row>
    <row r="33" spans="2:11" ht="44.25" customHeight="1" x14ac:dyDescent="0.25">
      <c r="B33" s="363" t="s">
        <v>381</v>
      </c>
      <c r="C33" s="364"/>
      <c r="D33" s="364"/>
      <c r="E33" s="365" t="s">
        <v>374</v>
      </c>
      <c r="F33" s="365"/>
      <c r="G33" s="365"/>
      <c r="H33" s="365"/>
      <c r="I33" s="365"/>
      <c r="J33" s="365"/>
      <c r="K33" s="182" t="s">
        <v>365</v>
      </c>
    </row>
    <row r="34" spans="2:11" ht="33" customHeight="1" x14ac:dyDescent="0.25">
      <c r="B34" s="354" t="s">
        <v>335</v>
      </c>
      <c r="C34" s="355"/>
      <c r="D34" s="355"/>
      <c r="E34" s="356" t="s">
        <v>311</v>
      </c>
      <c r="F34" s="356"/>
      <c r="G34" s="356"/>
      <c r="H34" s="356"/>
      <c r="I34" s="356"/>
      <c r="J34" s="356"/>
      <c r="K34" s="183" t="s">
        <v>309</v>
      </c>
    </row>
    <row r="35" spans="2:11" ht="33" customHeight="1" x14ac:dyDescent="0.25">
      <c r="B35" s="348" t="s">
        <v>342</v>
      </c>
      <c r="C35" s="349"/>
      <c r="D35" s="350"/>
      <c r="E35" s="351" t="s">
        <v>321</v>
      </c>
      <c r="F35" s="352"/>
      <c r="G35" s="352"/>
      <c r="H35" s="352"/>
      <c r="I35" s="352"/>
      <c r="J35" s="353"/>
      <c r="K35" s="187" t="s">
        <v>316</v>
      </c>
    </row>
    <row r="36" spans="2:11" ht="33" customHeight="1" x14ac:dyDescent="0.25">
      <c r="B36" s="354" t="s">
        <v>337</v>
      </c>
      <c r="C36" s="355"/>
      <c r="D36" s="355"/>
      <c r="E36" s="356" t="s">
        <v>327</v>
      </c>
      <c r="F36" s="356"/>
      <c r="G36" s="356"/>
      <c r="H36" s="356"/>
      <c r="I36" s="356"/>
      <c r="J36" s="356"/>
      <c r="K36" s="182" t="s">
        <v>365</v>
      </c>
    </row>
    <row r="37" spans="2:11" ht="33" customHeight="1" x14ac:dyDescent="0.25">
      <c r="B37" s="354" t="s">
        <v>343</v>
      </c>
      <c r="C37" s="355"/>
      <c r="D37" s="355"/>
      <c r="E37" s="360" t="s">
        <v>328</v>
      </c>
      <c r="F37" s="356"/>
      <c r="G37" s="356"/>
      <c r="H37" s="356"/>
      <c r="I37" s="356"/>
      <c r="J37" s="356"/>
      <c r="K37" s="182" t="s">
        <v>365</v>
      </c>
    </row>
    <row r="38" spans="2:11" ht="33" customHeight="1" x14ac:dyDescent="0.25">
      <c r="B38" s="361" t="s">
        <v>339</v>
      </c>
      <c r="C38" s="362"/>
      <c r="D38" s="362"/>
      <c r="E38" s="359" t="s">
        <v>409</v>
      </c>
      <c r="F38" s="359"/>
      <c r="G38" s="359"/>
      <c r="H38" s="359"/>
      <c r="I38" s="359"/>
      <c r="J38" s="359"/>
      <c r="K38" s="183" t="s">
        <v>312</v>
      </c>
    </row>
    <row r="39" spans="2:11" ht="33" customHeight="1" x14ac:dyDescent="0.25">
      <c r="B39" s="357" t="s">
        <v>394</v>
      </c>
      <c r="C39" s="358"/>
      <c r="D39" s="358"/>
      <c r="E39" s="359" t="s">
        <v>329</v>
      </c>
      <c r="F39" s="359"/>
      <c r="G39" s="359"/>
      <c r="H39" s="359"/>
      <c r="I39" s="359"/>
      <c r="J39" s="359"/>
      <c r="K39" s="183" t="s">
        <v>312</v>
      </c>
    </row>
    <row r="40" spans="2:11" ht="33" customHeight="1" x14ac:dyDescent="0.25">
      <c r="B40" s="357" t="s">
        <v>395</v>
      </c>
      <c r="C40" s="358"/>
      <c r="D40" s="358"/>
      <c r="E40" s="359" t="s">
        <v>392</v>
      </c>
      <c r="F40" s="359"/>
      <c r="G40" s="359"/>
      <c r="H40" s="359"/>
      <c r="I40" s="359"/>
      <c r="J40" s="359"/>
      <c r="K40" s="183" t="s">
        <v>312</v>
      </c>
    </row>
    <row r="41" spans="2:11" ht="33" customHeight="1" x14ac:dyDescent="0.25">
      <c r="B41" s="357" t="s">
        <v>393</v>
      </c>
      <c r="C41" s="358"/>
      <c r="D41" s="358"/>
      <c r="E41" s="359" t="s">
        <v>397</v>
      </c>
      <c r="F41" s="359"/>
      <c r="G41" s="359"/>
      <c r="H41" s="359"/>
      <c r="I41" s="359"/>
      <c r="J41" s="359"/>
      <c r="K41" s="183" t="s">
        <v>312</v>
      </c>
    </row>
    <row r="42" spans="2:11" ht="33" customHeight="1" x14ac:dyDescent="0.25">
      <c r="B42" s="357" t="s">
        <v>396</v>
      </c>
      <c r="C42" s="358"/>
      <c r="D42" s="358"/>
      <c r="E42" s="359" t="s">
        <v>398</v>
      </c>
      <c r="F42" s="359"/>
      <c r="G42" s="359"/>
      <c r="H42" s="359"/>
      <c r="I42" s="359"/>
      <c r="J42" s="359"/>
      <c r="K42" s="183" t="s">
        <v>312</v>
      </c>
    </row>
    <row r="43" spans="2:11" ht="33" customHeight="1" thickBot="1" x14ac:dyDescent="0.3">
      <c r="B43" s="357" t="s">
        <v>340</v>
      </c>
      <c r="C43" s="358"/>
      <c r="D43" s="358"/>
      <c r="E43" s="359" t="s">
        <v>326</v>
      </c>
      <c r="F43" s="359"/>
      <c r="G43" s="359"/>
      <c r="H43" s="359"/>
      <c r="I43" s="359"/>
      <c r="J43" s="359"/>
      <c r="K43" s="183" t="s">
        <v>312</v>
      </c>
    </row>
    <row r="44" spans="2:11" ht="33" customHeight="1" thickBot="1" x14ac:dyDescent="0.3">
      <c r="B44" s="398" t="s">
        <v>330</v>
      </c>
      <c r="C44" s="399"/>
      <c r="D44" s="399"/>
      <c r="E44" s="399"/>
      <c r="F44" s="399"/>
      <c r="G44" s="399"/>
      <c r="H44" s="399"/>
      <c r="I44" s="399"/>
      <c r="J44" s="399"/>
      <c r="K44" s="400"/>
    </row>
    <row r="45" spans="2:11" ht="33" customHeight="1" thickBot="1" x14ac:dyDescent="0.3">
      <c r="B45" s="378" t="s">
        <v>293</v>
      </c>
      <c r="C45" s="379"/>
      <c r="D45" s="379"/>
      <c r="E45" s="379"/>
      <c r="F45" s="379"/>
      <c r="G45" s="379"/>
      <c r="H45" s="379"/>
      <c r="I45" s="379"/>
      <c r="J45" s="379"/>
      <c r="K45" s="380"/>
    </row>
    <row r="46" spans="2:11" ht="25.9" customHeight="1" x14ac:dyDescent="0.25">
      <c r="B46" s="381" t="s">
        <v>294</v>
      </c>
      <c r="C46" s="382"/>
      <c r="D46" s="382"/>
      <c r="E46" s="382" t="s">
        <v>295</v>
      </c>
      <c r="F46" s="382"/>
      <c r="G46" s="382"/>
      <c r="H46" s="382"/>
      <c r="I46" s="382"/>
      <c r="J46" s="382"/>
      <c r="K46" s="190" t="s">
        <v>296</v>
      </c>
    </row>
    <row r="47" spans="2:11" ht="33" customHeight="1" x14ac:dyDescent="0.25">
      <c r="B47" s="366" t="s">
        <v>388</v>
      </c>
      <c r="C47" s="367"/>
      <c r="D47" s="367"/>
      <c r="E47" s="356" t="s">
        <v>399</v>
      </c>
      <c r="F47" s="356"/>
      <c r="G47" s="356"/>
      <c r="H47" s="356"/>
      <c r="I47" s="356"/>
      <c r="J47" s="356"/>
      <c r="K47" s="185" t="s">
        <v>313</v>
      </c>
    </row>
    <row r="48" spans="2:11" ht="33" customHeight="1" x14ac:dyDescent="0.25">
      <c r="B48" s="366" t="s">
        <v>389</v>
      </c>
      <c r="C48" s="367"/>
      <c r="D48" s="367"/>
      <c r="E48" s="356" t="s">
        <v>400</v>
      </c>
      <c r="F48" s="356"/>
      <c r="G48" s="356"/>
      <c r="H48" s="356"/>
      <c r="I48" s="356"/>
      <c r="J48" s="356"/>
      <c r="K48" s="185" t="s">
        <v>313</v>
      </c>
    </row>
    <row r="49" spans="2:11" ht="33" customHeight="1" x14ac:dyDescent="0.25">
      <c r="B49" s="366" t="s">
        <v>390</v>
      </c>
      <c r="C49" s="367"/>
      <c r="D49" s="367"/>
      <c r="E49" s="356" t="s">
        <v>401</v>
      </c>
      <c r="F49" s="356"/>
      <c r="G49" s="356"/>
      <c r="H49" s="356"/>
      <c r="I49" s="356"/>
      <c r="J49" s="356"/>
      <c r="K49" s="185" t="s">
        <v>313</v>
      </c>
    </row>
    <row r="50" spans="2:11" ht="33" customHeight="1" x14ac:dyDescent="0.25">
      <c r="B50" s="370" t="s">
        <v>391</v>
      </c>
      <c r="C50" s="371"/>
      <c r="D50" s="371"/>
      <c r="E50" s="359" t="s">
        <v>325</v>
      </c>
      <c r="F50" s="359"/>
      <c r="G50" s="359"/>
      <c r="H50" s="359"/>
      <c r="I50" s="359"/>
      <c r="J50" s="359"/>
      <c r="K50" s="183" t="s">
        <v>298</v>
      </c>
    </row>
    <row r="51" spans="2:11" ht="33" customHeight="1" x14ac:dyDescent="0.25">
      <c r="B51" s="368" t="s">
        <v>402</v>
      </c>
      <c r="C51" s="369"/>
      <c r="D51" s="369"/>
      <c r="E51" s="359" t="s">
        <v>314</v>
      </c>
      <c r="F51" s="359"/>
      <c r="G51" s="359"/>
      <c r="H51" s="359"/>
      <c r="I51" s="359"/>
      <c r="J51" s="359"/>
      <c r="K51" s="183" t="s">
        <v>315</v>
      </c>
    </row>
    <row r="52" spans="2:11" ht="33" customHeight="1" x14ac:dyDescent="0.25">
      <c r="B52" s="368" t="s">
        <v>406</v>
      </c>
      <c r="C52" s="369"/>
      <c r="D52" s="369"/>
      <c r="E52" s="359" t="s">
        <v>318</v>
      </c>
      <c r="F52" s="359"/>
      <c r="G52" s="359"/>
      <c r="H52" s="359"/>
      <c r="I52" s="359"/>
      <c r="J52" s="359"/>
      <c r="K52" s="183" t="s">
        <v>317</v>
      </c>
    </row>
    <row r="53" spans="2:11" ht="33" customHeight="1" x14ac:dyDescent="0.25">
      <c r="B53" s="368" t="s">
        <v>407</v>
      </c>
      <c r="C53" s="369"/>
      <c r="D53" s="369"/>
      <c r="E53" s="359" t="s">
        <v>319</v>
      </c>
      <c r="F53" s="359"/>
      <c r="G53" s="359"/>
      <c r="H53" s="359"/>
      <c r="I53" s="359"/>
      <c r="J53" s="359"/>
      <c r="K53" s="183" t="s">
        <v>317</v>
      </c>
    </row>
    <row r="54" spans="2:11" ht="33" customHeight="1" x14ac:dyDescent="0.25">
      <c r="B54" s="368" t="s">
        <v>404</v>
      </c>
      <c r="C54" s="369"/>
      <c r="D54" s="369"/>
      <c r="E54" s="359" t="s">
        <v>324</v>
      </c>
      <c r="F54" s="359"/>
      <c r="G54" s="359"/>
      <c r="H54" s="359"/>
      <c r="I54" s="359"/>
      <c r="J54" s="359"/>
      <c r="K54" s="183" t="s">
        <v>320</v>
      </c>
    </row>
    <row r="55" spans="2:11" ht="12" customHeight="1" thickBot="1" x14ac:dyDescent="0.3">
      <c r="B55" s="372"/>
      <c r="C55" s="373"/>
      <c r="D55" s="373"/>
      <c r="E55" s="374"/>
      <c r="F55" s="374"/>
      <c r="G55" s="374"/>
      <c r="H55" s="374"/>
      <c r="I55" s="374"/>
      <c r="J55" s="374"/>
      <c r="K55" s="186"/>
    </row>
    <row r="184" spans="2:2" ht="16.5" x14ac:dyDescent="0.3">
      <c r="B184" s="199"/>
    </row>
    <row r="185" spans="2:2" ht="16.5" x14ac:dyDescent="0.3">
      <c r="B185" s="199"/>
    </row>
    <row r="186" spans="2:2" x14ac:dyDescent="0.25">
      <c r="B186" s="203" t="s">
        <v>373</v>
      </c>
    </row>
    <row r="187" spans="2:2" x14ac:dyDescent="0.25">
      <c r="B187" s="203" t="s">
        <v>345</v>
      </c>
    </row>
    <row r="188" spans="2:2" x14ac:dyDescent="0.25">
      <c r="B188" s="203" t="s">
        <v>346</v>
      </c>
    </row>
    <row r="189" spans="2:2" x14ac:dyDescent="0.25">
      <c r="B189" s="203" t="s">
        <v>347</v>
      </c>
    </row>
    <row r="190" spans="2:2" x14ac:dyDescent="0.25">
      <c r="B190" s="203"/>
    </row>
    <row r="191" spans="2:2" x14ac:dyDescent="0.25">
      <c r="B191" s="203" t="s">
        <v>334</v>
      </c>
    </row>
    <row r="192" spans="2:2" x14ac:dyDescent="0.25">
      <c r="B192" s="203" t="s">
        <v>348</v>
      </c>
    </row>
    <row r="193" spans="2:2" x14ac:dyDescent="0.25">
      <c r="B193" s="203" t="s">
        <v>349</v>
      </c>
    </row>
    <row r="194" spans="2:2" x14ac:dyDescent="0.25">
      <c r="B194" s="203" t="s">
        <v>350</v>
      </c>
    </row>
    <row r="195" spans="2:2" x14ac:dyDescent="0.25">
      <c r="B195" s="203" t="s">
        <v>351</v>
      </c>
    </row>
    <row r="196" spans="2:2" x14ac:dyDescent="0.25">
      <c r="B196" s="203" t="s">
        <v>352</v>
      </c>
    </row>
    <row r="197" spans="2:2" x14ac:dyDescent="0.25">
      <c r="B197" s="204"/>
    </row>
    <row r="198" spans="2:2" x14ac:dyDescent="0.25">
      <c r="B198" s="204"/>
    </row>
  </sheetData>
  <mergeCells count="90">
    <mergeCell ref="B40:D40"/>
    <mergeCell ref="E40:J40"/>
    <mergeCell ref="B42:D42"/>
    <mergeCell ref="E42:J42"/>
    <mergeCell ref="B48:D48"/>
    <mergeCell ref="E48:J48"/>
    <mergeCell ref="E41:J41"/>
    <mergeCell ref="B43:D43"/>
    <mergeCell ref="E43:J43"/>
    <mergeCell ref="B44:K44"/>
    <mergeCell ref="B45:K45"/>
    <mergeCell ref="B46:D46"/>
    <mergeCell ref="E46:J46"/>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5:D55"/>
    <mergeCell ref="E55:J55"/>
    <mergeCell ref="B16:K16"/>
    <mergeCell ref="B17:K17"/>
    <mergeCell ref="B18:D18"/>
    <mergeCell ref="E18:J18"/>
    <mergeCell ref="B19:D19"/>
    <mergeCell ref="E19:J19"/>
    <mergeCell ref="B21:D21"/>
    <mergeCell ref="E21:J21"/>
    <mergeCell ref="B53:D53"/>
    <mergeCell ref="E53:J53"/>
    <mergeCell ref="B54:D54"/>
    <mergeCell ref="E54:J54"/>
    <mergeCell ref="B41:D41"/>
    <mergeCell ref="B51:D51"/>
    <mergeCell ref="E51:J51"/>
    <mergeCell ref="B52:D52"/>
    <mergeCell ref="E52:J52"/>
    <mergeCell ref="B47:D47"/>
    <mergeCell ref="E47:J47"/>
    <mergeCell ref="B49:D49"/>
    <mergeCell ref="E49:J49"/>
    <mergeCell ref="B50:D50"/>
    <mergeCell ref="E50:J50"/>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02"/>
      <c r="B1" s="402"/>
      <c r="C1" s="402"/>
      <c r="D1" s="402"/>
      <c r="E1" s="296" t="s">
        <v>95</v>
      </c>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8"/>
      <c r="BT1" s="404"/>
      <c r="BU1" s="405"/>
      <c r="BV1" s="405"/>
      <c r="BW1" s="405"/>
      <c r="BX1" s="405"/>
      <c r="BY1" s="405"/>
      <c r="BZ1" s="406"/>
    </row>
    <row r="2" spans="1:78" ht="24" customHeight="1" x14ac:dyDescent="0.25">
      <c r="A2" s="402"/>
      <c r="B2" s="402"/>
      <c r="C2" s="402"/>
      <c r="D2" s="402"/>
      <c r="E2" s="296" t="s">
        <v>96</v>
      </c>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8"/>
      <c r="BT2" s="407"/>
      <c r="BU2" s="408"/>
      <c r="BV2" s="408"/>
      <c r="BW2" s="408"/>
      <c r="BX2" s="408"/>
      <c r="BY2" s="408"/>
      <c r="BZ2" s="409"/>
    </row>
    <row r="3" spans="1:78" ht="20.25" customHeight="1" thickBot="1" x14ac:dyDescent="0.3">
      <c r="A3" s="403"/>
      <c r="B3" s="403"/>
      <c r="C3" s="403"/>
      <c r="D3" s="403"/>
      <c r="E3" s="413" t="s">
        <v>97</v>
      </c>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5"/>
      <c r="AI3" s="5"/>
      <c r="AJ3" s="316"/>
      <c r="AK3" s="316"/>
      <c r="AL3" s="316"/>
      <c r="AM3" s="316"/>
      <c r="AN3" s="316"/>
      <c r="AO3" s="316"/>
      <c r="AP3" s="316"/>
      <c r="AQ3" s="316"/>
      <c r="AR3" s="316"/>
      <c r="AS3" s="316"/>
      <c r="AT3" s="316"/>
      <c r="AU3" s="316"/>
      <c r="AV3" s="316"/>
      <c r="AW3" s="316"/>
      <c r="AX3" s="316"/>
      <c r="AY3" s="316"/>
      <c r="AZ3" s="316"/>
      <c r="BA3" s="316"/>
      <c r="BB3" s="316"/>
      <c r="BC3" s="317"/>
      <c r="BD3" s="315" t="s">
        <v>112</v>
      </c>
      <c r="BE3" s="316"/>
      <c r="BF3" s="316"/>
      <c r="BG3" s="316"/>
      <c r="BH3" s="316"/>
      <c r="BI3" s="316"/>
      <c r="BJ3" s="317"/>
      <c r="BK3" s="315" t="s">
        <v>150</v>
      </c>
      <c r="BL3" s="316"/>
      <c r="BM3" s="316"/>
      <c r="BN3" s="316"/>
      <c r="BO3" s="316"/>
      <c r="BP3" s="316"/>
      <c r="BQ3" s="316"/>
      <c r="BR3" s="316"/>
      <c r="BS3" s="317"/>
      <c r="BT3" s="410"/>
      <c r="BU3" s="411"/>
      <c r="BV3" s="411"/>
      <c r="BW3" s="411"/>
      <c r="BX3" s="411"/>
      <c r="BY3" s="411"/>
      <c r="BZ3" s="412"/>
    </row>
    <row r="4" spans="1:78" ht="20.25" customHeight="1" thickTop="1" x14ac:dyDescent="0.25">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1"/>
      <c r="BZ4" s="401"/>
    </row>
    <row r="5" spans="1:78" ht="34.5" customHeight="1" x14ac:dyDescent="0.25">
      <c r="A5" s="415" t="s">
        <v>4</v>
      </c>
      <c r="B5" s="415"/>
      <c r="C5" s="415"/>
      <c r="D5" s="415"/>
      <c r="E5" s="416" t="s">
        <v>151</v>
      </c>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c r="BN5" s="416"/>
      <c r="BO5" s="416"/>
      <c r="BP5" s="416"/>
      <c r="BQ5" s="416"/>
      <c r="BR5" s="416"/>
      <c r="BS5" s="416"/>
      <c r="BT5" s="416"/>
      <c r="BU5" s="416"/>
      <c r="BV5" s="416"/>
      <c r="BW5" s="416"/>
      <c r="BX5" s="416"/>
      <c r="BY5" s="416"/>
      <c r="BZ5" s="417"/>
    </row>
    <row r="6" spans="1:78" ht="34.5" customHeight="1" x14ac:dyDescent="0.25">
      <c r="A6" s="418" t="s">
        <v>3</v>
      </c>
      <c r="B6" s="419"/>
      <c r="C6" s="419"/>
      <c r="D6" s="420"/>
      <c r="E6" s="421">
        <v>2020</v>
      </c>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2"/>
    </row>
    <row r="7" spans="1:78" ht="15" customHeight="1" thickBot="1" x14ac:dyDescent="0.3">
      <c r="A7" s="401"/>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01"/>
      <c r="BP7" s="401"/>
      <c r="BQ7" s="401"/>
      <c r="BR7" s="401"/>
      <c r="BS7" s="401"/>
      <c r="BT7" s="401"/>
      <c r="BU7" s="401"/>
      <c r="BV7" s="401"/>
      <c r="BW7" s="401"/>
      <c r="BX7" s="401"/>
      <c r="BY7" s="401"/>
      <c r="BZ7" s="401"/>
    </row>
    <row r="8" spans="1:78" ht="40.5" customHeight="1" x14ac:dyDescent="0.25">
      <c r="A8" s="423" t="s">
        <v>147</v>
      </c>
      <c r="B8" s="424"/>
      <c r="C8" s="424"/>
      <c r="D8" s="424"/>
      <c r="E8" s="424"/>
      <c r="F8" s="424"/>
      <c r="G8" s="424"/>
      <c r="H8" s="424"/>
      <c r="I8" s="424"/>
      <c r="J8" s="424"/>
      <c r="K8" s="424"/>
      <c r="L8" s="424"/>
      <c r="M8" s="424"/>
      <c r="N8" s="424"/>
      <c r="O8" s="424"/>
      <c r="P8" s="424"/>
      <c r="Q8" s="424"/>
      <c r="R8" s="424"/>
      <c r="S8" s="425"/>
      <c r="T8" s="10"/>
      <c r="U8" s="426" t="s">
        <v>146</v>
      </c>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8"/>
      <c r="AX8" s="10"/>
      <c r="AY8" s="429" t="s">
        <v>145</v>
      </c>
      <c r="AZ8" s="430"/>
      <c r="BA8" s="430"/>
      <c r="BB8" s="430"/>
      <c r="BC8" s="430"/>
      <c r="BD8" s="430"/>
      <c r="BE8" s="430"/>
      <c r="BF8" s="430"/>
      <c r="BG8" s="430"/>
      <c r="BH8" s="430"/>
      <c r="BI8" s="430"/>
      <c r="BJ8" s="430"/>
      <c r="BK8" s="430"/>
      <c r="BL8" s="430"/>
      <c r="BM8" s="430"/>
      <c r="BN8" s="430"/>
      <c r="BO8" s="430"/>
      <c r="BP8" s="430"/>
      <c r="BQ8" s="430"/>
      <c r="BR8" s="430"/>
      <c r="BS8" s="430"/>
      <c r="BT8" s="430"/>
      <c r="BU8" s="430"/>
      <c r="BV8" s="430"/>
      <c r="BW8" s="430"/>
      <c r="BX8" s="430"/>
      <c r="BY8" s="430"/>
      <c r="BZ8" s="431"/>
    </row>
    <row r="9" spans="1:78" s="13" customFormat="1" ht="52.5" customHeight="1" x14ac:dyDescent="0.2">
      <c r="A9" s="432" t="s">
        <v>2</v>
      </c>
      <c r="B9" s="433" t="s">
        <v>144</v>
      </c>
      <c r="C9" s="433" t="s">
        <v>143</v>
      </c>
      <c r="D9" s="433" t="s">
        <v>142</v>
      </c>
      <c r="E9" s="433" t="s">
        <v>141</v>
      </c>
      <c r="F9" s="434" t="s">
        <v>140</v>
      </c>
      <c r="G9" s="435"/>
      <c r="H9" s="435"/>
      <c r="I9" s="435"/>
      <c r="J9" s="435"/>
      <c r="K9" s="435"/>
      <c r="L9" s="435"/>
      <c r="M9" s="11"/>
      <c r="N9" s="11"/>
      <c r="O9" s="11"/>
      <c r="P9" s="11"/>
      <c r="Q9" s="9" t="s">
        <v>139</v>
      </c>
      <c r="R9" s="434" t="s">
        <v>138</v>
      </c>
      <c r="S9" s="435"/>
      <c r="T9" s="12"/>
      <c r="U9" s="438" t="s">
        <v>152</v>
      </c>
      <c r="V9" s="439"/>
      <c r="W9" s="439"/>
      <c r="X9" s="439"/>
      <c r="Y9" s="439"/>
      <c r="Z9" s="439"/>
      <c r="AA9" s="439"/>
      <c r="AB9" s="439"/>
      <c r="AC9" s="439"/>
      <c r="AD9" s="439"/>
      <c r="AE9" s="439"/>
      <c r="AF9" s="439"/>
      <c r="AG9" s="440"/>
      <c r="AH9" s="441" t="s">
        <v>137</v>
      </c>
      <c r="AI9" s="441" t="s">
        <v>136</v>
      </c>
      <c r="AJ9" s="443" t="s">
        <v>135</v>
      </c>
      <c r="AK9" s="443"/>
      <c r="AL9" s="443"/>
      <c r="AM9" s="443"/>
      <c r="AN9" s="443"/>
      <c r="AO9" s="443"/>
      <c r="AP9" s="443"/>
      <c r="AQ9" s="443"/>
      <c r="AR9" s="443"/>
      <c r="AS9" s="443"/>
      <c r="AT9" s="443"/>
      <c r="AU9" s="444"/>
      <c r="AV9" s="441" t="s">
        <v>134</v>
      </c>
      <c r="AW9" s="456" t="s">
        <v>133</v>
      </c>
      <c r="AX9" s="12"/>
      <c r="AY9" s="458" t="s">
        <v>132</v>
      </c>
      <c r="AZ9" s="459"/>
      <c r="BA9" s="459"/>
      <c r="BB9" s="459"/>
      <c r="BC9" s="459"/>
      <c r="BD9" s="459"/>
      <c r="BE9" s="459"/>
      <c r="BF9" s="459"/>
      <c r="BG9" s="459"/>
      <c r="BH9" s="459"/>
      <c r="BI9" s="459"/>
      <c r="BJ9" s="460"/>
      <c r="BK9" s="461" t="s">
        <v>131</v>
      </c>
      <c r="BL9" s="463" t="s">
        <v>130</v>
      </c>
      <c r="BM9" s="459" t="s">
        <v>129</v>
      </c>
      <c r="BN9" s="459"/>
      <c r="BO9" s="459"/>
      <c r="BP9" s="459"/>
      <c r="BQ9" s="459"/>
      <c r="BR9" s="459"/>
      <c r="BS9" s="459"/>
      <c r="BT9" s="459"/>
      <c r="BU9" s="459"/>
      <c r="BV9" s="459"/>
      <c r="BW9" s="459"/>
      <c r="BX9" s="460"/>
      <c r="BY9" s="445" t="s">
        <v>128</v>
      </c>
      <c r="BZ9" s="436" t="s">
        <v>153</v>
      </c>
    </row>
    <row r="10" spans="1:78" s="13" customFormat="1" ht="86.25" customHeight="1" thickBot="1" x14ac:dyDescent="0.25">
      <c r="A10" s="432"/>
      <c r="B10" s="433"/>
      <c r="C10" s="433"/>
      <c r="D10" s="433"/>
      <c r="E10" s="43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42"/>
      <c r="AI10" s="442"/>
      <c r="AJ10" s="24" t="s">
        <v>6</v>
      </c>
      <c r="AK10" s="25" t="s">
        <v>7</v>
      </c>
      <c r="AL10" s="25" t="s">
        <v>8</v>
      </c>
      <c r="AM10" s="25" t="s">
        <v>9</v>
      </c>
      <c r="AN10" s="21" t="s">
        <v>10</v>
      </c>
      <c r="AO10" s="21" t="s">
        <v>11</v>
      </c>
      <c r="AP10" s="21" t="s">
        <v>12</v>
      </c>
      <c r="AQ10" s="21" t="s">
        <v>13</v>
      </c>
      <c r="AR10" s="21" t="s">
        <v>14</v>
      </c>
      <c r="AS10" s="21" t="s">
        <v>15</v>
      </c>
      <c r="AT10" s="21" t="s">
        <v>16</v>
      </c>
      <c r="AU10" s="21" t="s">
        <v>17</v>
      </c>
      <c r="AV10" s="442"/>
      <c r="AW10" s="457"/>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62"/>
      <c r="BL10" s="464"/>
      <c r="BM10" s="22" t="s">
        <v>6</v>
      </c>
      <c r="BN10" s="22" t="s">
        <v>7</v>
      </c>
      <c r="BO10" s="22" t="s">
        <v>8</v>
      </c>
      <c r="BP10" s="22" t="s">
        <v>9</v>
      </c>
      <c r="BQ10" s="22" t="s">
        <v>10</v>
      </c>
      <c r="BR10" s="22" t="s">
        <v>11</v>
      </c>
      <c r="BS10" s="22" t="s">
        <v>12</v>
      </c>
      <c r="BT10" s="22" t="s">
        <v>13</v>
      </c>
      <c r="BU10" s="22" t="s">
        <v>14</v>
      </c>
      <c r="BV10" s="22" t="s">
        <v>15</v>
      </c>
      <c r="BW10" s="22" t="s">
        <v>16</v>
      </c>
      <c r="BX10" s="22" t="s">
        <v>17</v>
      </c>
      <c r="BY10" s="446"/>
      <c r="BZ10" s="437"/>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50" t="s">
        <v>33</v>
      </c>
      <c r="C15" s="450" t="s">
        <v>69</v>
      </c>
      <c r="D15" s="450" t="s">
        <v>98</v>
      </c>
      <c r="E15" s="450" t="s">
        <v>156</v>
      </c>
      <c r="F15" s="453" t="s">
        <v>157</v>
      </c>
      <c r="G15" s="70" t="s">
        <v>178</v>
      </c>
      <c r="H15" s="451">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51"/>
      <c r="C16" s="451"/>
      <c r="D16" s="451"/>
      <c r="E16" s="451"/>
      <c r="F16" s="454"/>
      <c r="G16" s="70" t="s">
        <v>172</v>
      </c>
      <c r="H16" s="451"/>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51"/>
      <c r="C17" s="451"/>
      <c r="D17" s="451"/>
      <c r="E17" s="451"/>
      <c r="F17" s="454"/>
      <c r="G17" s="70" t="s">
        <v>172</v>
      </c>
      <c r="H17" s="451"/>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52"/>
      <c r="C18" s="452"/>
      <c r="D18" s="452"/>
      <c r="E18" s="452"/>
      <c r="F18" s="455"/>
      <c r="G18" s="70" t="s">
        <v>172</v>
      </c>
      <c r="H18" s="452"/>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47"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48"/>
      <c r="C20" s="466" t="s">
        <v>1</v>
      </c>
      <c r="D20" s="466" t="s">
        <v>51</v>
      </c>
      <c r="E20" s="466" t="s">
        <v>82</v>
      </c>
      <c r="F20" s="447" t="s">
        <v>183</v>
      </c>
      <c r="G20" s="106" t="s">
        <v>186</v>
      </c>
      <c r="H20" s="447"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48"/>
      <c r="C21" s="467"/>
      <c r="D21" s="467"/>
      <c r="E21" s="467"/>
      <c r="F21" s="448"/>
      <c r="G21" s="106" t="s">
        <v>186</v>
      </c>
      <c r="H21" s="448"/>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49"/>
      <c r="C22" s="468"/>
      <c r="D22" s="468"/>
      <c r="E22" s="468"/>
      <c r="F22" s="449"/>
      <c r="G22" s="106" t="s">
        <v>186</v>
      </c>
      <c r="H22" s="449"/>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65" t="s">
        <v>203</v>
      </c>
      <c r="B33" s="465"/>
      <c r="C33" s="465"/>
      <c r="D33" s="46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72" t="s">
        <v>210</v>
      </c>
      <c r="B2" s="473"/>
      <c r="C2" s="473"/>
      <c r="D2" s="473"/>
      <c r="E2" s="473"/>
      <c r="F2" s="474"/>
    </row>
    <row r="3" spans="1:7" x14ac:dyDescent="0.25">
      <c r="A3" s="475" t="s">
        <v>211</v>
      </c>
      <c r="B3" s="476" t="s">
        <v>212</v>
      </c>
      <c r="C3" s="167" t="s">
        <v>213</v>
      </c>
      <c r="D3" s="168" t="s">
        <v>214</v>
      </c>
      <c r="E3" s="168" t="s">
        <v>214</v>
      </c>
      <c r="F3" s="168" t="s">
        <v>215</v>
      </c>
    </row>
    <row r="4" spans="1:7" x14ac:dyDescent="0.25">
      <c r="A4" s="475"/>
      <c r="B4" s="476"/>
      <c r="C4" s="167" t="s">
        <v>216</v>
      </c>
      <c r="D4" s="168" t="s">
        <v>217</v>
      </c>
      <c r="E4" s="168" t="s">
        <v>217</v>
      </c>
      <c r="F4" s="168" t="s">
        <v>215</v>
      </c>
    </row>
    <row r="5" spans="1:7" x14ac:dyDescent="0.25">
      <c r="A5" s="475"/>
      <c r="B5" s="476"/>
      <c r="C5" s="167" t="s">
        <v>142</v>
      </c>
      <c r="D5" s="168" t="s">
        <v>218</v>
      </c>
      <c r="E5" s="168" t="s">
        <v>218</v>
      </c>
      <c r="F5" s="168" t="s">
        <v>215</v>
      </c>
    </row>
    <row r="6" spans="1:7" x14ac:dyDescent="0.25">
      <c r="A6" s="475"/>
      <c r="B6" s="476"/>
      <c r="C6" s="167" t="s">
        <v>141</v>
      </c>
      <c r="D6" s="168" t="s">
        <v>219</v>
      </c>
      <c r="E6" s="168" t="s">
        <v>219</v>
      </c>
      <c r="F6" s="168" t="s">
        <v>215</v>
      </c>
    </row>
    <row r="7" spans="1:7" ht="38.25" x14ac:dyDescent="0.25">
      <c r="A7" s="475"/>
      <c r="B7" s="477" t="s">
        <v>140</v>
      </c>
      <c r="C7" s="169" t="s">
        <v>220</v>
      </c>
      <c r="D7" s="168" t="s">
        <v>221</v>
      </c>
      <c r="E7" s="168" t="s">
        <v>221</v>
      </c>
      <c r="F7" s="168" t="s">
        <v>222</v>
      </c>
    </row>
    <row r="8" spans="1:7" ht="84" customHeight="1" x14ac:dyDescent="0.25">
      <c r="A8" s="475"/>
      <c r="B8" s="477"/>
      <c r="C8" s="169" t="s">
        <v>223</v>
      </c>
      <c r="D8" s="170" t="s">
        <v>224</v>
      </c>
      <c r="E8" s="171" t="s">
        <v>225</v>
      </c>
      <c r="F8" s="168" t="s">
        <v>226</v>
      </c>
    </row>
    <row r="9" spans="1:7" x14ac:dyDescent="0.25">
      <c r="A9" s="475"/>
      <c r="B9" s="477"/>
      <c r="C9" s="169" t="s">
        <v>227</v>
      </c>
      <c r="D9" s="170" t="s">
        <v>228</v>
      </c>
      <c r="E9" s="170" t="s">
        <v>229</v>
      </c>
      <c r="F9" s="168" t="s">
        <v>215</v>
      </c>
    </row>
    <row r="10" spans="1:7" ht="50.25" customHeight="1" x14ac:dyDescent="0.25">
      <c r="A10" s="475"/>
      <c r="B10" s="477"/>
      <c r="C10" s="172" t="s">
        <v>230</v>
      </c>
      <c r="D10" s="173" t="s">
        <v>224</v>
      </c>
      <c r="E10" s="174" t="s">
        <v>231</v>
      </c>
      <c r="F10" s="175" t="s">
        <v>232</v>
      </c>
    </row>
    <row r="11" spans="1:7" ht="25.5" x14ac:dyDescent="0.25">
      <c r="A11" s="475"/>
      <c r="B11" s="477"/>
      <c r="C11" s="172" t="s">
        <v>233</v>
      </c>
      <c r="D11" s="173" t="s">
        <v>224</v>
      </c>
      <c r="E11" s="174" t="s">
        <v>234</v>
      </c>
      <c r="F11" s="175" t="s">
        <v>235</v>
      </c>
    </row>
    <row r="12" spans="1:7" ht="25.5" x14ac:dyDescent="0.25">
      <c r="A12" s="475"/>
      <c r="B12" s="477"/>
      <c r="C12" s="172" t="s">
        <v>236</v>
      </c>
      <c r="D12" s="173" t="s">
        <v>224</v>
      </c>
      <c r="E12" s="174" t="s">
        <v>237</v>
      </c>
      <c r="F12" s="173" t="s">
        <v>238</v>
      </c>
    </row>
    <row r="13" spans="1:7" ht="141" customHeight="1" x14ac:dyDescent="0.25">
      <c r="A13" s="475"/>
      <c r="B13" s="477"/>
      <c r="C13" s="172" t="s">
        <v>239</v>
      </c>
      <c r="D13" s="173" t="s">
        <v>224</v>
      </c>
      <c r="E13" s="174" t="s">
        <v>240</v>
      </c>
      <c r="F13" s="175" t="s">
        <v>241</v>
      </c>
    </row>
    <row r="14" spans="1:7" x14ac:dyDescent="0.25">
      <c r="A14" s="475"/>
      <c r="B14" s="477"/>
      <c r="C14" s="172" t="s">
        <v>242</v>
      </c>
      <c r="D14" s="170" t="s">
        <v>229</v>
      </c>
      <c r="E14" s="170" t="s">
        <v>243</v>
      </c>
      <c r="F14" s="168" t="s">
        <v>215</v>
      </c>
    </row>
    <row r="15" spans="1:7" x14ac:dyDescent="0.25">
      <c r="A15" s="475"/>
      <c r="B15" s="477"/>
      <c r="C15" s="172" t="s">
        <v>118</v>
      </c>
      <c r="D15" s="170" t="s">
        <v>244</v>
      </c>
      <c r="E15" s="170" t="s">
        <v>245</v>
      </c>
      <c r="F15" s="168" t="s">
        <v>215</v>
      </c>
    </row>
    <row r="16" spans="1:7" ht="25.5" x14ac:dyDescent="0.25">
      <c r="A16" s="475"/>
      <c r="B16" s="477"/>
      <c r="C16" s="172" t="s">
        <v>246</v>
      </c>
      <c r="D16" s="173" t="s">
        <v>224</v>
      </c>
      <c r="E16" s="170" t="s">
        <v>247</v>
      </c>
      <c r="F16" s="175" t="s">
        <v>248</v>
      </c>
    </row>
    <row r="17" spans="1:6" ht="57" customHeight="1" x14ac:dyDescent="0.25">
      <c r="A17" s="475"/>
      <c r="B17" s="176" t="s">
        <v>249</v>
      </c>
      <c r="C17" s="169" t="s">
        <v>250</v>
      </c>
      <c r="D17" s="173" t="s">
        <v>251</v>
      </c>
      <c r="E17" s="173" t="s">
        <v>252</v>
      </c>
      <c r="F17" s="168" t="s">
        <v>215</v>
      </c>
    </row>
    <row r="18" spans="1:6" ht="63.75" x14ac:dyDescent="0.25">
      <c r="A18" s="475"/>
      <c r="B18" s="476" t="s">
        <v>253</v>
      </c>
      <c r="C18" s="169" t="s">
        <v>254</v>
      </c>
      <c r="D18" s="173" t="s">
        <v>255</v>
      </c>
      <c r="E18" s="173" t="s">
        <v>256</v>
      </c>
      <c r="F18" s="168" t="s">
        <v>215</v>
      </c>
    </row>
    <row r="19" spans="1:6" x14ac:dyDescent="0.25">
      <c r="A19" s="475"/>
      <c r="B19" s="476"/>
      <c r="C19" s="169" t="s">
        <v>257</v>
      </c>
      <c r="D19" s="173" t="s">
        <v>255</v>
      </c>
      <c r="E19" s="173" t="s">
        <v>258</v>
      </c>
      <c r="F19" s="168" t="s">
        <v>215</v>
      </c>
    </row>
    <row r="20" spans="1:6" x14ac:dyDescent="0.25">
      <c r="A20" s="469" t="s">
        <v>259</v>
      </c>
      <c r="B20" s="470"/>
      <c r="C20" s="470"/>
      <c r="D20" s="470"/>
      <c r="E20" s="470"/>
      <c r="F20" s="471"/>
    </row>
    <row r="21" spans="1:6" ht="90" customHeight="1" x14ac:dyDescent="0.25">
      <c r="A21" s="477" t="s">
        <v>260</v>
      </c>
      <c r="B21" s="478" t="s">
        <v>261</v>
      </c>
      <c r="C21" s="177" t="s">
        <v>262</v>
      </c>
      <c r="D21" s="170" t="s">
        <v>263</v>
      </c>
      <c r="E21" s="170" t="s">
        <v>264</v>
      </c>
      <c r="F21" s="168" t="s">
        <v>265</v>
      </c>
    </row>
    <row r="22" spans="1:6" x14ac:dyDescent="0.25">
      <c r="A22" s="477"/>
      <c r="B22" s="479"/>
      <c r="C22" s="169" t="s">
        <v>266</v>
      </c>
      <c r="D22" s="170" t="s">
        <v>267</v>
      </c>
      <c r="E22" s="173" t="s">
        <v>258</v>
      </c>
      <c r="F22" s="178" t="s">
        <v>268</v>
      </c>
    </row>
    <row r="23" spans="1:6" ht="25.5" x14ac:dyDescent="0.25">
      <c r="A23" s="477"/>
      <c r="B23" s="480"/>
      <c r="C23" s="169" t="s">
        <v>269</v>
      </c>
      <c r="D23" s="170" t="s">
        <v>270</v>
      </c>
      <c r="E23" s="173" t="s">
        <v>271</v>
      </c>
      <c r="F23" s="178" t="s">
        <v>268</v>
      </c>
    </row>
    <row r="24" spans="1:6" ht="83.25" customHeight="1" x14ac:dyDescent="0.25">
      <c r="A24" s="477"/>
      <c r="B24" s="478" t="s">
        <v>272</v>
      </c>
      <c r="C24" s="177" t="s">
        <v>273</v>
      </c>
      <c r="D24" s="170" t="s">
        <v>274</v>
      </c>
      <c r="E24" s="173" t="s">
        <v>275</v>
      </c>
      <c r="F24" s="168" t="s">
        <v>276</v>
      </c>
    </row>
    <row r="25" spans="1:6" x14ac:dyDescent="0.25">
      <c r="A25" s="477"/>
      <c r="B25" s="479"/>
      <c r="C25" s="169" t="s">
        <v>266</v>
      </c>
      <c r="D25" s="170" t="s">
        <v>267</v>
      </c>
      <c r="E25" s="173" t="s">
        <v>277</v>
      </c>
      <c r="F25" s="168" t="s">
        <v>276</v>
      </c>
    </row>
    <row r="26" spans="1:6" ht="25.5" x14ac:dyDescent="0.25">
      <c r="A26" s="477"/>
      <c r="B26" s="480"/>
      <c r="C26" s="169" t="s">
        <v>269</v>
      </c>
      <c r="F26" s="168" t="s">
        <v>276</v>
      </c>
    </row>
    <row r="27" spans="1:6" x14ac:dyDescent="0.25">
      <c r="A27" s="472" t="s">
        <v>278</v>
      </c>
      <c r="B27" s="473"/>
      <c r="C27" s="473"/>
      <c r="D27" s="473"/>
      <c r="E27" s="473"/>
      <c r="F27" s="474"/>
    </row>
    <row r="28" spans="1:6" ht="26.25" x14ac:dyDescent="0.25">
      <c r="A28" s="477" t="s">
        <v>279</v>
      </c>
      <c r="B28" s="478" t="s">
        <v>280</v>
      </c>
      <c r="C28" s="177" t="s">
        <v>281</v>
      </c>
      <c r="D28" s="170" t="s">
        <v>224</v>
      </c>
      <c r="E28" s="170" t="s">
        <v>224</v>
      </c>
      <c r="F28" s="168" t="s">
        <v>265</v>
      </c>
    </row>
    <row r="29" spans="1:6" x14ac:dyDescent="0.25">
      <c r="A29" s="477"/>
      <c r="B29" s="479"/>
      <c r="C29" s="169" t="s">
        <v>282</v>
      </c>
      <c r="D29" s="170" t="s">
        <v>224</v>
      </c>
      <c r="E29" s="170" t="s">
        <v>224</v>
      </c>
      <c r="F29" s="178" t="s">
        <v>268</v>
      </c>
    </row>
    <row r="30" spans="1:6" x14ac:dyDescent="0.25">
      <c r="A30" s="477"/>
      <c r="B30" s="480"/>
      <c r="C30" s="169" t="s">
        <v>130</v>
      </c>
      <c r="D30" s="170" t="s">
        <v>224</v>
      </c>
      <c r="E30" s="170" t="s">
        <v>224</v>
      </c>
      <c r="F30" s="178" t="s">
        <v>268</v>
      </c>
    </row>
    <row r="31" spans="1:6" ht="39" x14ac:dyDescent="0.25">
      <c r="A31" s="477"/>
      <c r="B31" s="478" t="s">
        <v>283</v>
      </c>
      <c r="C31" s="177" t="s">
        <v>284</v>
      </c>
      <c r="D31" s="170" t="s">
        <v>224</v>
      </c>
      <c r="E31" s="170" t="s">
        <v>224</v>
      </c>
      <c r="F31" s="168" t="s">
        <v>276</v>
      </c>
    </row>
    <row r="32" spans="1:6" x14ac:dyDescent="0.25">
      <c r="A32" s="477"/>
      <c r="B32" s="479"/>
      <c r="C32" s="169" t="s">
        <v>285</v>
      </c>
      <c r="D32" s="170" t="s">
        <v>224</v>
      </c>
      <c r="E32" s="170" t="s">
        <v>224</v>
      </c>
      <c r="F32" s="168" t="s">
        <v>276</v>
      </c>
    </row>
    <row r="33" spans="1:6" x14ac:dyDescent="0.25">
      <c r="A33" s="477"/>
      <c r="B33" s="480"/>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2024-01-31T14:05:51Z</cp:lastPrinted>
  <dcterms:created xsi:type="dcterms:W3CDTF">2019-02-06T15:12:26Z</dcterms:created>
  <dcterms:modified xsi:type="dcterms:W3CDTF">2024-02-14T14:57:27Z</dcterms:modified>
</cp:coreProperties>
</file>