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ELLA 2020\2020\PA INST 2020\AJUSTES ULTIMOS PA\AJUSTES PA VERSION 2\"/>
    </mc:Choice>
  </mc:AlternateContent>
  <xr:revisionPtr revIDLastSave="0" documentId="13_ncr:1_{42C168DA-89F1-4988-844D-A34182961A9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OFIC PLANEACION" sheetId="2" r:id="rId1"/>
    <sheet name="No eliminar" sheetId="8" state="hidden" r:id="rId2"/>
  </sheets>
  <definedNames>
    <definedName name="_xlnm._FilterDatabase" localSheetId="0" hidden="1">'OFIC PLANEACION'!#REF!</definedName>
    <definedName name="clase" localSheetId="1">'No eliminar'!$C$109:$C$111</definedName>
    <definedName name="clase">'No eliminar'!$C$109:$C$111</definedName>
    <definedName name="clase_de_meta">'No eliminar'!$C$109</definedName>
    <definedName name="clases">'No eliminar'!$C$109:$C$111</definedName>
    <definedName name="cmetas">'No eliminar'!$C$110:$C$111</definedName>
    <definedName name="Dependencias">#REF!</definedName>
    <definedName name="formulas">'No eliminar'!$C$68:$C$100</definedName>
    <definedName name="indicador">'No eliminar'!$C$68:$C$100</definedName>
    <definedName name="linea">'No eliminar'!$C$61:$C$64</definedName>
    <definedName name="meta">'No eliminar'!$C$109:$C$111</definedName>
    <definedName name="metas" localSheetId="1">'No eliminar'!$C$109:$C$111</definedName>
    <definedName name="mipg">'No eliminar'!$C$3:$H$19</definedName>
    <definedName name="mipgp">'No eliminar'!$C$3:$C$19</definedName>
    <definedName name="objetivoest">'No eliminar'!$C$22:$C$30</definedName>
    <definedName name="Politicas">'No eliminar'!$C$3:$C$18</definedName>
    <definedName name="PoliticasMIPG">'No eliminar'!$C$3:$C$5</definedName>
    <definedName name="producestrat">'No eliminar'!$C$33:$C$56</definedName>
    <definedName name="producto">'No eliminar'!$C$33:$C$56</definedName>
    <definedName name="productoe">'No eliminar'!$C$33:$C$57</definedName>
    <definedName name="rub">'No eliminar'!$C$102:$C$106</definedName>
    <definedName name="rubro">'No eliminar'!$C$102:$C$105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</author>
    <author>tc={E8E7682D-C5AB-4EFB-ACB6-EDAE14450400}</author>
    <author>tc={965A1477-72DA-47F4-B604-44F04E01F384}</author>
  </authors>
  <commentList>
    <comment ref="G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SANDRA:</t>
        </r>
        <r>
          <rPr>
            <sz val="9"/>
            <color indexed="81"/>
            <rFont val="Tahoma"/>
            <family val="2"/>
          </rPr>
          <t xml:space="preserve">
INDIQUE SI LA CTIVIDAD CORRESPONDE A:
A) LA ACTIVIDAD PRINCIPAL - META (ESTRATÉGICA), ó
B) SI ES UNA ACTIVIDAD DE GESTIÓN QUE APORTA A LA META (GESTIÓN)</t>
        </r>
      </text>
    </comment>
    <comment ref="J1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SANDRA:</t>
        </r>
        <r>
          <rPr>
            <sz val="9"/>
            <color indexed="81"/>
            <rFont val="Tahoma"/>
            <family val="2"/>
          </rPr>
          <t xml:space="preserve">
indique si  la actividad se presentará en $, cantidad o %.</t>
        </r>
      </text>
    </comment>
    <comment ref="K1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SANDRA:</t>
        </r>
        <r>
          <rPr>
            <sz val="9"/>
            <color indexed="81"/>
            <rFont val="Tahoma"/>
            <family val="2"/>
          </rPr>
          <t xml:space="preserve">
Anual, trimestral, bimensual, mensual. </t>
        </r>
      </text>
    </comment>
    <comment ref="L11" authorId="1" shapeId="0" xr:uid="{E8E7682D-C5AB-4EFB-ACB6-EDAE144504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aplica los criterios dado que es un solo mes de ejecución y debe cumplir dos etpaas elaboración y aprobación (esta última esta sujeta a otra instancia externa a OP) por lo que la actividad solo plantea la formulación</t>
      </text>
    </comment>
    <comment ref="L12" authorId="2" shapeId="0" xr:uid="{00000000-0006-0000-0000-000005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presenta un documento que muestre la revisión, la OP definió que se presentará en agosto y en julio lo empireza ha hacer para presentarse en agosto</t>
      </text>
    </comment>
  </commentList>
</comments>
</file>

<file path=xl/sharedStrings.xml><?xml version="1.0" encoding="utf-8"?>
<sst xmlns="http://schemas.openxmlformats.org/spreadsheetml/2006/main" count="474" uniqueCount="252">
  <si>
    <t>FORMULACIÓN Y SEGUIMIENTO PLAN DE ACCIÓN POR DEPENDENCIAS</t>
  </si>
  <si>
    <t>DIRECCIONAMIENTO ESTRATÉGICO</t>
  </si>
  <si>
    <t>OFICINA DE PLANEACIÓN</t>
  </si>
  <si>
    <t>CÓDIGO: FM-DE-01</t>
  </si>
  <si>
    <t>NOMBRE DE LA DIRECCIÓN/OFICINA/COORDINACIÓN/REGIONAL</t>
  </si>
  <si>
    <t>VIGENCIA</t>
  </si>
  <si>
    <t>1. FORMULACIÓN PLAN DE ACCIÓN</t>
  </si>
  <si>
    <t xml:space="preserve">2.  REPORTE EJECUCIÓN </t>
  </si>
  <si>
    <t>3.  SEGUIMIENTO Y ALERTAS</t>
  </si>
  <si>
    <t>No.</t>
  </si>
  <si>
    <t>1.1 OBJETIVO ESTRATÉGICO</t>
  </si>
  <si>
    <t>1. 2. LINEA ESTRATEGICA</t>
  </si>
  <si>
    <t>1.3. PRODUCTO ESTRATEGICO</t>
  </si>
  <si>
    <t>1.4. INDICADOR</t>
  </si>
  <si>
    <t>1.5. DETALLES DE LA ACTIVIDAD</t>
  </si>
  <si>
    <t>1.6. MIPG</t>
  </si>
  <si>
    <t>1. 7  GESTIÓN FINANCIERA</t>
  </si>
  <si>
    <t>2.1 REPORTE  DE EJECUCIÓN DE ACTIVIDADES.</t>
  </si>
  <si>
    <t xml:space="preserve">2.1.2 OBSERVACIONES </t>
  </si>
  <si>
    <t>2.1.3
MEDIO DE VERIFICACIÓN (SOPORTE)</t>
  </si>
  <si>
    <t xml:space="preserve">2.2 REPORTE DE PRESUPUESTAL
Cifras en millones de pesos </t>
  </si>
  <si>
    <t>3.1 RESULTADO AVANCE  MENSUAL (PORCENTAJE)</t>
  </si>
  <si>
    <t>1.5.1 DESCRIPCIÓN DE LA ACTIVIDAD</t>
  </si>
  <si>
    <t>1.5.2 CLASIFICACIÓN DE ACTIVIDAD</t>
  </si>
  <si>
    <t>1.5.3  DESCRIPCIÓN DE LA META</t>
  </si>
  <si>
    <t>1.5.4 PODERACIÓN DE LA META</t>
  </si>
  <si>
    <t>1.5.5 UNIDAD DE MEDIDA</t>
  </si>
  <si>
    <t>1.5.6 FRECUENCIA DE MEDICIÓN</t>
  </si>
  <si>
    <t>1.5.7 CRITERIO DE MEDICIÓN</t>
  </si>
  <si>
    <t>1. 5.8 FECHA DE INICIO</t>
  </si>
  <si>
    <t>1.5.9 FECHA DE FINALIZACIÓN</t>
  </si>
  <si>
    <t>1.5.10 RESPONSABLE DE LA ACTIVIDA</t>
  </si>
  <si>
    <t>1.6.1  POLÍTICA DE GESTIÓN Y DESEMPEÑO MIPG</t>
  </si>
  <si>
    <t>1.7.1 RECURSOS FINANCIEROS REQUERIDOS
(Cifras en pesos)</t>
  </si>
  <si>
    <t>1.7.2 RUBRO</t>
  </si>
  <si>
    <t>MES
1</t>
  </si>
  <si>
    <t>MES
2</t>
  </si>
  <si>
    <t>MES
3</t>
  </si>
  <si>
    <t>MES
4</t>
  </si>
  <si>
    <t>MES
5</t>
  </si>
  <si>
    <t>MES
6</t>
  </si>
  <si>
    <t>MES
7</t>
  </si>
  <si>
    <t>MES
8</t>
  </si>
  <si>
    <t>MES
9</t>
  </si>
  <si>
    <t>MES
10</t>
  </si>
  <si>
    <t>MES
11</t>
  </si>
  <si>
    <t>MES
12</t>
  </si>
  <si>
    <t>2.1.1 
AVANCE - ACUMULADO</t>
  </si>
  <si>
    <t xml:space="preserve"> Coordinar y gestionar con los actores pertinentes a nivel nacional y territorial, publicas,privadas y de cooperación la implementación de las iniciativas.</t>
  </si>
  <si>
    <t>Articulación Nación-Territorio</t>
  </si>
  <si>
    <t xml:space="preserve">Hoja Ruta Unica </t>
  </si>
  <si>
    <t xml:space="preserve">15 Implementación Hoja de Ruta </t>
  </si>
  <si>
    <t>Tactica</t>
  </si>
  <si>
    <t>Trimestral</t>
  </si>
  <si>
    <t>Iniciativas Gestionadas</t>
  </si>
  <si>
    <t>4.061 Iniciativas gestionadas PATR</t>
  </si>
  <si>
    <t>Gestión</t>
  </si>
  <si>
    <t>Semestral</t>
  </si>
  <si>
    <t>Implementar estrategias de fortalecimiento de capacidades territoriales con los actores estratégicos</t>
  </si>
  <si>
    <t xml:space="preserve">Fortalecimiento Institucional </t>
  </si>
  <si>
    <t>170 Municipios Fortalecidos</t>
  </si>
  <si>
    <t>Número</t>
  </si>
  <si>
    <t>Mensual</t>
  </si>
  <si>
    <t xml:space="preserve">Fortalecimiento Organizacional </t>
  </si>
  <si>
    <t>42 Municipios con Organizaciones Fortalecidas</t>
  </si>
  <si>
    <t xml:space="preserve">Mecanismo especial de consulta </t>
  </si>
  <si>
    <t>15 Protocolo Mecanismo Especial de Consulta.</t>
  </si>
  <si>
    <t xml:space="preserve">Socializacion e Incidencia PDET a nivel regional y municipal </t>
  </si>
  <si>
    <t>170  Municipios con Acompañamiento de Grupos Motor</t>
  </si>
  <si>
    <t xml:space="preserve"> Implementar  estrategias para la reactivación económica, social  ambiental e infraestructura rural </t>
  </si>
  <si>
    <t>Estructuración, ejecución y cofinanciación</t>
  </si>
  <si>
    <t xml:space="preserve">Estructuración de Proyectos </t>
  </si>
  <si>
    <t>Proyectos Integradores</t>
  </si>
  <si>
    <t>Obras PDET</t>
  </si>
  <si>
    <t xml:space="preserve"> Implementar  estrategias de Financiación  y consolidación del Banco de proyectos para la implementación de los programas de desarrollo con enfoque territorial Nacional.</t>
  </si>
  <si>
    <t>Financiacion de Proyectos</t>
  </si>
  <si>
    <t>Porcentaje</t>
  </si>
  <si>
    <t>1 Banco de Proyectos fortalecido</t>
  </si>
  <si>
    <t>Anual</t>
  </si>
  <si>
    <t xml:space="preserve">7 Proyectos Cofinanciados </t>
  </si>
  <si>
    <t xml:space="preserve">$1,53 Billones Recursos aprobados OCAD - PAZ </t>
  </si>
  <si>
    <t>$250.000 millones Recursos del cupo Confis asignado a proyectos de obras por impuestos.</t>
  </si>
  <si>
    <t>No aplica</t>
  </si>
  <si>
    <t xml:space="preserve"> Implementar el esquema de seguimiento, evaluación y gestión de conocimiento para el cumplimiento de los PDET.</t>
  </si>
  <si>
    <t>Estudios y documentos de análisis</t>
  </si>
  <si>
    <t>4 Estudios y documentos de análisis elaborados</t>
  </si>
  <si>
    <t>Informes de seguimiento a la implementación</t>
  </si>
  <si>
    <t>2 Informes de seguimiento a la implementación elaborados</t>
  </si>
  <si>
    <t>Evaluación a temáticas PDET</t>
  </si>
  <si>
    <t>1 Evaluaciones realizadas</t>
  </si>
  <si>
    <t>POLÍTICAS MIPG</t>
  </si>
  <si>
    <t>Planeación Institucional</t>
  </si>
  <si>
    <t>Gestión Presupuestal y Eficiencia del Gasto Público</t>
  </si>
  <si>
    <t>Talento Humano</t>
  </si>
  <si>
    <t>Integridad</t>
  </si>
  <si>
    <t>Transparencia, acceso a la información pública y lucha contra la corrupción</t>
  </si>
  <si>
    <t>Fortalecimiento organizacional y simplificación de procesos</t>
  </si>
  <si>
    <t>Servicio al ciudadano</t>
  </si>
  <si>
    <t>Participación ciudadana en la gestión pública</t>
  </si>
  <si>
    <t>Racionalización de trámites</t>
  </si>
  <si>
    <t xml:space="preserve">Gestión documental </t>
  </si>
  <si>
    <t>Gobierno Digital, antes Gobierno en Línea</t>
  </si>
  <si>
    <t>Seguridad Digital</t>
  </si>
  <si>
    <t>Defensa jurídica</t>
  </si>
  <si>
    <t xml:space="preserve">Gestión del conocimiento y la innovación </t>
  </si>
  <si>
    <t>Control Interno</t>
  </si>
  <si>
    <t>Seguimiento y evaluación del desempeño institucional</t>
  </si>
  <si>
    <t>OBJETIVOS EST</t>
  </si>
  <si>
    <t>Implementar  un plan estratégico pedagógico, de divulgación y posicionamiento</t>
  </si>
  <si>
    <t>Garantizar una gestión efectiva</t>
  </si>
  <si>
    <t xml:space="preserve"> Implementar el Programa Nacional Integral de Sustitución de Cultivos de Uso Ilícito-PNIS y nuevos modelos de sustitución </t>
  </si>
  <si>
    <t>PRODUCTO EST</t>
  </si>
  <si>
    <t>Central de información</t>
  </si>
  <si>
    <t>Plan estrategico de Posicionamiento</t>
  </si>
  <si>
    <t>Programa de Bilingüismo</t>
  </si>
  <si>
    <t>Learning Management Systems LMS</t>
  </si>
  <si>
    <t>Intervención del Clima Organizacional</t>
  </si>
  <si>
    <t>Atención a Ciudadanos en Condición de Discapacidad</t>
  </si>
  <si>
    <t>Primera fase de aplicación de las TVD</t>
  </si>
  <si>
    <t>Plan de Atención Inmediata (PAI)</t>
  </si>
  <si>
    <t>Área de Cultivos Ilícitos Erradicas Voluntaria</t>
  </si>
  <si>
    <t>PISDA-PDET</t>
  </si>
  <si>
    <t>Nuevos modelos y proyectos alternativos de sustitución de cultivos ilicitos</t>
  </si>
  <si>
    <t>LINEA</t>
  </si>
  <si>
    <t xml:space="preserve">Apoyo Transversal </t>
  </si>
  <si>
    <t>Sustitución de Cultivos de Uso Ilícito</t>
  </si>
  <si>
    <t>INDICADORES</t>
  </si>
  <si>
    <t>91 Proyectos de infraestructura rural estructurados (con recursos ART)</t>
  </si>
  <si>
    <t>64 Perfiles de proyectos para etapa estructuración (Plan Maestro - Proyectos Productivos)</t>
  </si>
  <si>
    <t>44 Proyectos de reactivación economica, productivos y ambiental estructurados (recursos ART)</t>
  </si>
  <si>
    <t>500 Obras de Infraestructura comunitaria  ejecutadas en municipios PDET Fase 2 y Fase 3 **</t>
  </si>
  <si>
    <t>900 Obras de Infraestructura comunitaria contratadas en municipios PDET Fase 4.</t>
  </si>
  <si>
    <t>17 Proyectos Integradores Pequeños en ejecución (FCP)</t>
  </si>
  <si>
    <t>4 Proyectos Integradores pequeños en ejecución (con recursos ART)</t>
  </si>
  <si>
    <t>50 Recursos para proyectos cofinanciados con el FCP</t>
  </si>
  <si>
    <t xml:space="preserve">1 Puesta en marcha Central de información </t>
  </si>
  <si>
    <t>1 Implementacion Plan estrátegico de posicionamiento</t>
  </si>
  <si>
    <t>1 Programa de Bilingüismo implementado (nivel A1)</t>
  </si>
  <si>
    <t>16 Regionales beneficiadas con un Sistema de gestión automatizado de aprendizaje online</t>
  </si>
  <si>
    <t>80% de funcionarios y contratistas con intervención de clima organizacional</t>
  </si>
  <si>
    <t>1 Estrategia de mejoramiento de atención a Ciudadanos en Condición de Discapacidad implementada</t>
  </si>
  <si>
    <t>200 Metros lineales de archivo intervenido con aplicación de las TVD (archivo transferido del DPS)</t>
  </si>
  <si>
    <t>42.362 Familias con Procesos de Sustitución Contratado</t>
  </si>
  <si>
    <t xml:space="preserve">3.630 Área de Cultivos Ilícitos Erradicadas en el Marco de los Acuerdos de Sustitución </t>
  </si>
  <si>
    <t>56 Municipios con PISDA Formulado y articulado a la hoja de Ruta Única</t>
  </si>
  <si>
    <t>Familias vinculadas a nuevos modelo sustitución de cultivos de uso ilícito</t>
  </si>
  <si>
    <r>
      <t>C-0212-1000-5</t>
    </r>
    <r>
      <rPr>
        <sz val="11"/>
        <color theme="0"/>
        <rFont val="Calibri"/>
        <family val="2"/>
        <scheme val="minor"/>
      </rPr>
      <t>   APOYO A LA IMPLEMENTACIÓN DE ESQUEMAS DE FINANCIACIÓN, COFINANCIACIÓN Y SEGUIMIENTO DE PROYECTOS QUE CONTRIBUYAN AL DESARROLLO DE LOS TERRITORIOS PRIORIZADOS A NIVEL NACIONAL</t>
    </r>
  </si>
  <si>
    <r>
      <t>C-0212-1000-6</t>
    </r>
    <r>
      <rPr>
        <sz val="11"/>
        <color theme="0"/>
        <rFont val="Calibri"/>
        <family val="2"/>
        <scheme val="minor"/>
      </rPr>
      <t>  APOYO A LA IMPLEMENTACIÓN DE LOS PROGRAMAS DE DESARROLLO CON ENFOQUE TERRITORIAL – PDET EN LAS ZONAS PRIORIZADAS A NIVEL  NACIONAL</t>
    </r>
  </si>
  <si>
    <r>
      <t>C-0212-1000-7</t>
    </r>
    <r>
      <rPr>
        <sz val="11"/>
        <color theme="0"/>
        <rFont val="Calibri"/>
        <family val="2"/>
        <scheme val="minor"/>
      </rPr>
      <t>  IMPLEMENTACIÓN DE LAS TECNOLOGÍAS DE INFORMACIÓN Y COMUNICACIONES PARA LA RENOVACIÓN DEL TERRITORIO  NACIONAL</t>
    </r>
  </si>
  <si>
    <r>
      <t>C-0212-1000-8</t>
    </r>
    <r>
      <rPr>
        <sz val="11"/>
        <color theme="0"/>
        <rFont val="Calibri"/>
        <family val="2"/>
        <scheme val="minor"/>
      </rPr>
      <t xml:space="preserve">  IMPLEMENTACIÓN DE ACTIVIDADES PARA LA REACTIVACIÓN ECONÓMICA, SOCIAL Y AMBIENTAL EN LAS ZONAS FOCALIZADAS POR LOS PROGRAMAS DE DESARROLLO CON ENFOQUE TERRITORIAL - PDET NIVEL </t>
    </r>
  </si>
  <si>
    <t>clasificacion actividad</t>
  </si>
  <si>
    <t>1 informe</t>
  </si>
  <si>
    <t>12 informes</t>
  </si>
  <si>
    <t>2 actualizaciones</t>
  </si>
  <si>
    <t>1 Anteproyecto</t>
  </si>
  <si>
    <t>1 Plan</t>
  </si>
  <si>
    <t>2 informes</t>
  </si>
  <si>
    <t>1 encuesta</t>
  </si>
  <si>
    <t>100%de requerimientos atendidos</t>
  </si>
  <si>
    <t>Equipo de Planeación</t>
  </si>
  <si>
    <t>Maria Jimena Castaño</t>
  </si>
  <si>
    <t>Julia Stella Farelo</t>
  </si>
  <si>
    <t>Angela Aristizabal</t>
  </si>
  <si>
    <t>Ivan D. Parra</t>
  </si>
  <si>
    <t>Jefe Oficina de Planeación/Profesional de apoyo O.P.en coordianción con equipo seguridad información</t>
  </si>
  <si>
    <t>Jefe Oficina de Planeación/
Profesional de apoyo O.P. y lìderes de proceso</t>
  </si>
  <si>
    <t>Jefe Oficina de Planeación/
Profesionales de de apoyo O.P. y lìderes de Política</t>
  </si>
  <si>
    <t>Jefe Oficina de Planeación/
Profesionales de de apoyo O.P. equipo Gestión del Conocimiento</t>
  </si>
  <si>
    <t>Apoyo Transversal</t>
  </si>
  <si>
    <t>1 plan</t>
  </si>
  <si>
    <t>NA</t>
  </si>
  <si>
    <t>12 actualizaciones</t>
  </si>
  <si>
    <t>Angela Aristizabal
Sandra Calderón</t>
  </si>
  <si>
    <t>Bianual</t>
  </si>
  <si>
    <t xml:space="preserve"> 01/01/2020</t>
  </si>
  <si>
    <t>El informe se consolida una vez se haya realizado la rendición de cuentas de la entidad, que se debe hacer por lo menos 2 veces al año. 50%</t>
  </si>
  <si>
    <t xml:space="preserve">Ana Cristina Rincón </t>
  </si>
  <si>
    <t>Cristina Rincón/Ivan Parra</t>
  </si>
  <si>
    <t>1 manual</t>
  </si>
  <si>
    <t xml:space="preserve">Revisión y ajuste del manual 80%
Aprobación por parte del Comité de Coordinación de Control Interno 10%
Publicación 10% </t>
  </si>
  <si>
    <t xml:space="preserve">100 % solicitudes atendidas </t>
  </si>
  <si>
    <t xml:space="preserve"> 3 Informes </t>
  </si>
  <si>
    <t xml:space="preserve">1 Plan </t>
  </si>
  <si>
    <t xml:space="preserve">2 Informes </t>
  </si>
  <si>
    <t>% equivalente a la entrega del informe mensual es de 8,33%</t>
  </si>
  <si>
    <t>Mes marzo: se registra en el SIIF Nación</t>
  </si>
  <si>
    <t>Mes de diciembre: Recolección de necesidades de las áreas (33%)
Mes de enero: Consolidación, 
Registro y publicación en el SECOP (67%)</t>
  </si>
  <si>
    <t>Los requerimientos se responden por demanda
Cada mes se cumple 100%= Número de requerimentos/Número de respuestas</t>
  </si>
  <si>
    <t>Los PQRSD se responden en los términos de ley, comportamiento por demanda
Cada mes se cumple 100%= Número de requerimentos/Número de respuestas</t>
  </si>
  <si>
    <t>Los requerimientos se responden por demanda
 100%= Número de solicitud de ajustes/Número de respuestas a ajustes</t>
  </si>
  <si>
    <t xml:space="preserve">Mes abril = 1 informe
Mes agosto = 1 informe
Mes diciembre = 1 informe
</t>
  </si>
  <si>
    <t xml:space="preserve">El seguimiento se realiza a partir de la aprobación del plan de trabajo. Se realiza:
Mes septiembre = 1 informe
Mes diciembre = 1 informe
</t>
  </si>
  <si>
    <t>No Aplica</t>
  </si>
  <si>
    <t>Un documento que muestre la revisión presentado en agosto</t>
  </si>
  <si>
    <t>1 documento</t>
  </si>
  <si>
    <t>Mes enero= 4 proy actualizados (ajuste cuota vigencia actal)
Mes marzo= 4 proy actualizados (anterproyecto vigencia siguiente) 
Mes agosto=4 proy actualizados (actualización cuota vigencia siguiente)</t>
  </si>
  <si>
    <t>1 Formular el Plan Estratégico</t>
  </si>
  <si>
    <t>2 Realizar la revisión estratégica</t>
  </si>
  <si>
    <t>3 Elaborar el Informe de Gestión ART</t>
  </si>
  <si>
    <r>
      <rPr>
        <sz val="11"/>
        <rFont val="Calibri"/>
        <family val="2"/>
      </rPr>
      <t xml:space="preserve">4 Actualizar </t>
    </r>
    <r>
      <rPr>
        <sz val="11"/>
        <color theme="1"/>
        <rFont val="Calibri"/>
        <family val="2"/>
        <scheme val="minor"/>
      </rPr>
      <t>Informe de Gestión de la Consejería</t>
    </r>
  </si>
  <si>
    <r>
      <rPr>
        <sz val="11"/>
        <rFont val="Calibri"/>
        <family val="2"/>
      </rPr>
      <t>5 Actualizar</t>
    </r>
    <r>
      <rPr>
        <sz val="11"/>
        <color theme="1"/>
        <rFont val="Calibri"/>
        <family val="2"/>
        <scheme val="minor"/>
      </rPr>
      <t xml:space="preserve"> los Proyectos de Inversión </t>
    </r>
  </si>
  <si>
    <t>6 Validación de las acciones Conpes responsabilidad de ART</t>
  </si>
  <si>
    <t>7 Realizar seguimiento a indicadores PMI en SIIPO</t>
  </si>
  <si>
    <r>
      <rPr>
        <sz val="11"/>
        <rFont val="Calibri"/>
        <family val="2"/>
      </rPr>
      <t>8 Formular</t>
    </r>
    <r>
      <rPr>
        <sz val="11"/>
        <color theme="1"/>
        <rFont val="Calibri"/>
        <family val="2"/>
        <scheme val="minor"/>
      </rPr>
      <t xml:space="preserve"> Anteproyecto Presupuesto 2021</t>
    </r>
  </si>
  <si>
    <t>9 Consolidar el Plan Anual de Adquisiciones</t>
  </si>
  <si>
    <t>10 Realizar monitoreo al Plan Anual de Adquisiciones</t>
  </si>
  <si>
    <t>11 Realizar seguimiento al Plan de Acción de las Dependencias</t>
  </si>
  <si>
    <t>12 Realizar seguimiento Plan de Acción institucional</t>
  </si>
  <si>
    <t>13 Consolidar el Plan Anticorrupción</t>
  </si>
  <si>
    <t>14 Hacer monitoreo al Plan Anticorrupción</t>
  </si>
  <si>
    <t>15 Realizar seguimiento a 16 Planes de Acción Subregionales</t>
  </si>
  <si>
    <t>16 Realizar seguimiento a los Indicadores de Gestión</t>
  </si>
  <si>
    <t>17 Elaborar Informe Rendición de Cuentas Acuerdo de PAZ</t>
  </si>
  <si>
    <r>
      <rPr>
        <sz val="11"/>
        <rFont val="Calibri"/>
        <family val="2"/>
      </rPr>
      <t>18 Elaborar e</t>
    </r>
    <r>
      <rPr>
        <sz val="11"/>
        <color theme="1"/>
        <rFont val="Calibri"/>
        <family val="2"/>
        <scheme val="minor"/>
      </rPr>
      <t>l Informe Rendición de Cuentas ART</t>
    </r>
  </si>
  <si>
    <r>
      <rPr>
        <sz val="11"/>
        <rFont val="Calibri"/>
        <family val="2"/>
      </rPr>
      <t>19 Reportar la encuesta del</t>
    </r>
    <r>
      <rPr>
        <sz val="11"/>
        <color rgb="FF00CC00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Indice de transparencia y Acceso a la información</t>
    </r>
  </si>
  <si>
    <t>20 Responder a requerimientos de Alertas Tempranas</t>
  </si>
  <si>
    <t>21 Responder  requerimentos  PQRSD</t>
  </si>
  <si>
    <t>22 Responder  requerimientos de cartografía</t>
  </si>
  <si>
    <t>23 Revisar y ajustar Política Administración de Riesgos ART</t>
  </si>
  <si>
    <t>24 Revisar y ajustar los Mapas de Riesgo de procesos de la ART</t>
  </si>
  <si>
    <t xml:space="preserve">25 Realizar seguimiento a los Planes de Manejo establecidos en los Mapas de Riesgo de procesos </t>
  </si>
  <si>
    <t xml:space="preserve">26 Consolidar el Plan de sostenibilidad y mejoramiento de las políticas del MIPG-ART </t>
  </si>
  <si>
    <t>27 Hacer seguimiento al Plan de sostenibilidad y mejoramiento del  MIPG</t>
  </si>
  <si>
    <t xml:space="preserve">28 Formular el Plan de implementación de la Política de Gestión del Conocimiento e Innovación del MIPG  </t>
  </si>
  <si>
    <t>29 Hacer seguimiento al Plan de implementación de la Política de Gestión del Conocimiento e Innovación del MIPG</t>
  </si>
  <si>
    <t>Se realiza cuando dan apertura al SISCONPES al 100% de las acciones  a cargo de ART. 
Mes abril= 1 actualizacion SISCONPES corte segundo semestre 2019)
Mes julio= 1 actualizacion SISCONPES corte primer semestre 2020)</t>
  </si>
  <si>
    <t>Marzo 5%   informe del Autodiagnóstico         Abril 20%   estructuración de la Estrategia para la implementación de la Política                      Mayo 25%   Aprobación de la estrategia         junio 50%  Implementaciónn del plan</t>
  </si>
  <si>
    <t>Marzo 5%  identificación de la actividades de mejora                                                                    Abril 20%   Sostenibilidad de las políticas de MIPG                                                                        Mayo 35%  Consolidaciónn del PLan                  junio 40% Aprobación del Plan</t>
  </si>
  <si>
    <t>VERSIÓN: 06</t>
  </si>
  <si>
    <t>FECHA DE PUBLICACIÓN:23/07/2020</t>
  </si>
  <si>
    <t>3.1.3 ALERTAS</t>
  </si>
  <si>
    <t>3.1.2
%AVANCE
(PONDERADO)</t>
  </si>
  <si>
    <t>3 .1.1    Meta Programada Periodo</t>
  </si>
  <si>
    <t>2.2.1      Acumulado Presupuestal (Millones de pesos)</t>
  </si>
  <si>
    <t>2.2.2
% AVANCE</t>
  </si>
  <si>
    <t>2.2.3 COMENTARIOS</t>
  </si>
  <si>
    <t>11 monitoreos</t>
  </si>
  <si>
    <t>% equivalente a la entrega del informe mensual es de 8,33% de enero a septiembre, octubre 12,5% y noviembre 12,5%</t>
  </si>
  <si>
    <t>3 seguimientos</t>
  </si>
  <si>
    <t xml:space="preserve">Mes de Abril (Enero a Marzo)  25%                                  Mes de Julio (Abril a junio)    25%
Mes de octubre (julio-septiembre) 50%
</t>
  </si>
  <si>
    <t>1 seguimiento</t>
  </si>
  <si>
    <t xml:space="preserve">Mes  agosto= Informe corte junio/2020  100%
</t>
  </si>
  <si>
    <t xml:space="preserve">Se realiza cuando dan apertura al SIIPO
Mes marzo = 1 reporte (ene-mar)
Mes julio = 1 reporte (abr-jun)
Mes octubre= 1 reporte (Jul-sep)
</t>
  </si>
  <si>
    <t xml:space="preserve">Mes de diciembre: Consolidar la información (100%)
</t>
  </si>
  <si>
    <r>
      <t>Seguimiento Trimestral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
Mes abril = 1 reporte ene-mar (25%)
Mes julio = 1 reporte abr-jun (25%)
Mes octubre= 1 reporte Jul-sep (50%)
</t>
    </r>
  </si>
  <si>
    <t>9 seguimientos</t>
  </si>
  <si>
    <t>Inicia a partir de abril
% equivalente a la entrega del informe mensual es de 10% de abril a septiembre. Octubre 13,3%, noviembre 13,3% y diciembre 13,4%</t>
  </si>
  <si>
    <t>3 informes</t>
  </si>
  <si>
    <t xml:space="preserve">Mes abril = 1 informe ene-mar (equivalente 25%)
Mes Julio = 1 informe abr-jun (equivalente 25%)
Mes  Octubre= 1 informe Jul-sep (equivalente 50%)
</t>
  </si>
  <si>
    <t xml:space="preserve">Mes marzo = 1 informe (equivalente 100%)
</t>
  </si>
  <si>
    <t xml:space="preserve"> 2 Informes </t>
  </si>
  <si>
    <t xml:space="preserve">Mes julio = 1 informe 50%
Mes octubre = 1 informe  50%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</si>
</sst>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0"/>
      <name val="Calibri"/>
      <family val="2"/>
      <scheme val="minor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b/>
      <sz val="9"/>
      <name val="Arial Narrow"/>
      <family val="2"/>
    </font>
    <font>
      <b/>
      <sz val="10"/>
      <color theme="1"/>
      <name val="Arial Narrow"/>
      <family val="2"/>
    </font>
    <font>
      <b/>
      <sz val="12"/>
      <name val="Arial Narrow"/>
      <family val="2"/>
    </font>
    <font>
      <b/>
      <sz val="14"/>
      <name val="Arial Narrow"/>
      <family val="2"/>
    </font>
    <font>
      <sz val="12"/>
      <color theme="1"/>
      <name val="Arial Narrow"/>
      <family val="2"/>
    </font>
    <font>
      <b/>
      <sz val="14"/>
      <color theme="1"/>
      <name val="Arial Narrow"/>
      <family val="2"/>
    </font>
    <font>
      <sz val="12"/>
      <name val="Arial Narrow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CC00"/>
      <name val="Calibri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E2EFDA"/>
        <bgColor rgb="FF000000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rgb="FFCCFFFF"/>
      </patternFill>
    </fill>
    <fill>
      <patternFill patternType="solid">
        <fgColor theme="4" tint="0.79998168889431442"/>
        <bgColor indexed="41"/>
      </patternFill>
    </fill>
    <fill>
      <patternFill patternType="solid">
        <fgColor rgb="FF4D762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79998168889431442"/>
        <bgColor indexed="41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D0D0D"/>
      </top>
      <bottom style="thin">
        <color rgb="FF0D0D0D"/>
      </bottom>
      <diagonal/>
    </border>
    <border>
      <left style="thin">
        <color rgb="FF0D0D0D"/>
      </left>
      <right/>
      <top style="thin">
        <color rgb="FF0D0D0D"/>
      </top>
      <bottom style="thin">
        <color rgb="FF0D0D0D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4">
    <xf numFmtId="0" fontId="0" fillId="0" borderId="0"/>
    <xf numFmtId="49" fontId="3" fillId="0" borderId="0" applyFill="0" applyBorder="0" applyProtection="0">
      <alignment horizontal="left" vertical="center"/>
    </xf>
    <xf numFmtId="9" fontId="4" fillId="0" borderId="0" applyFont="0" applyFill="0" applyBorder="0" applyAlignment="0" applyProtection="0"/>
    <xf numFmtId="0" fontId="28" fillId="0" borderId="0" applyNumberFormat="0" applyFill="0" applyBorder="0" applyAlignment="0" applyProtection="0"/>
  </cellStyleXfs>
  <cellXfs count="124">
    <xf numFmtId="0" fontId="0" fillId="0" borderId="0" xfId="0"/>
    <xf numFmtId="0" fontId="6" fillId="0" borderId="0" xfId="0" applyFont="1"/>
    <xf numFmtId="0" fontId="17" fillId="0" borderId="0" xfId="0" applyFont="1"/>
    <xf numFmtId="0" fontId="16" fillId="0" borderId="0" xfId="0" applyFont="1" applyAlignment="1">
      <alignment vertical="center"/>
    </xf>
    <xf numFmtId="0" fontId="16" fillId="0" borderId="0" xfId="0" applyFont="1"/>
    <xf numFmtId="0" fontId="18" fillId="0" borderId="0" xfId="0" applyFont="1"/>
    <xf numFmtId="14" fontId="0" fillId="0" borderId="1" xfId="0" applyNumberFormat="1" applyFill="1" applyBorder="1" applyAlignment="1">
      <alignment vertical="center" wrapText="1"/>
    </xf>
    <xf numFmtId="0" fontId="19" fillId="7" borderId="3" xfId="0" applyFont="1" applyFill="1" applyBorder="1" applyAlignment="1" applyProtection="1">
      <alignment horizontal="center" vertical="center" wrapText="1"/>
    </xf>
    <xf numFmtId="0" fontId="19" fillId="11" borderId="3" xfId="0" applyFont="1" applyFill="1" applyBorder="1" applyAlignment="1">
      <alignment vertical="center" wrapText="1"/>
    </xf>
    <xf numFmtId="0" fontId="19" fillId="4" borderId="3" xfId="0" applyFont="1" applyFill="1" applyBorder="1" applyAlignment="1" applyProtection="1">
      <alignment horizontal="center" vertical="center" wrapText="1"/>
    </xf>
    <xf numFmtId="0" fontId="9" fillId="4" borderId="3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9" fillId="5" borderId="3" xfId="0" applyFont="1" applyFill="1" applyBorder="1" applyAlignment="1" applyProtection="1">
      <alignment vertical="center" wrapText="1"/>
    </xf>
    <xf numFmtId="14" fontId="0" fillId="0" borderId="15" xfId="0" applyNumberForma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5" xfId="0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0" fontId="9" fillId="5" borderId="3" xfId="0" applyFont="1" applyFill="1" applyBorder="1" applyAlignment="1" applyProtection="1">
      <alignment horizontal="center" vertical="center" wrapText="1"/>
    </xf>
    <xf numFmtId="0" fontId="19" fillId="4" borderId="1" xfId="0" applyFont="1" applyFill="1" applyBorder="1" applyAlignment="1" applyProtection="1">
      <alignment horizontal="center" vertical="center" wrapText="1"/>
    </xf>
    <xf numFmtId="0" fontId="19" fillId="5" borderId="3" xfId="0" applyFont="1" applyFill="1" applyBorder="1" applyAlignment="1" applyProtection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0" fontId="23" fillId="0" borderId="6" xfId="0" applyFont="1" applyFill="1" applyBorder="1" applyAlignment="1">
      <alignment vertical="center" wrapText="1"/>
    </xf>
    <xf numFmtId="0" fontId="24" fillId="0" borderId="23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9" fontId="23" fillId="0" borderId="1" xfId="0" applyNumberFormat="1" applyFont="1" applyFill="1" applyBorder="1" applyAlignment="1">
      <alignment horizontal="center" vertical="center" wrapText="1"/>
    </xf>
    <xf numFmtId="14" fontId="23" fillId="0" borderId="1" xfId="0" applyNumberFormat="1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vertical="center" wrapText="1"/>
    </xf>
    <xf numFmtId="0" fontId="23" fillId="0" borderId="20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6" xfId="0" applyFill="1" applyBorder="1" applyAlignment="1">
      <alignment vertical="center" wrapText="1"/>
    </xf>
    <xf numFmtId="14" fontId="23" fillId="0" borderId="15" xfId="0" applyNumberFormat="1" applyFont="1" applyFill="1" applyBorder="1" applyAlignment="1">
      <alignment horizontal="center" vertical="center" wrapText="1"/>
    </xf>
    <xf numFmtId="14" fontId="23" fillId="0" borderId="7" xfId="0" applyNumberFormat="1" applyFont="1" applyFill="1" applyBorder="1" applyAlignment="1">
      <alignment horizontal="center" vertical="center" wrapText="1"/>
    </xf>
    <xf numFmtId="0" fontId="26" fillId="0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9" fontId="17" fillId="0" borderId="1" xfId="0" applyNumberFormat="1" applyFont="1" applyFill="1" applyBorder="1" applyAlignment="1">
      <alignment vertical="center" wrapText="1"/>
    </xf>
    <xf numFmtId="0" fontId="0" fillId="14" borderId="0" xfId="0" applyFill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9" fontId="0" fillId="0" borderId="15" xfId="2" applyFont="1" applyFill="1" applyBorder="1" applyAlignment="1">
      <alignment horizontal="center" vertical="center" wrapText="1"/>
    </xf>
    <xf numFmtId="0" fontId="0" fillId="0" borderId="15" xfId="0" applyFill="1" applyBorder="1" applyAlignment="1" applyProtection="1">
      <alignment horizontal="center" vertical="center" wrapText="1"/>
      <protection locked="0"/>
    </xf>
    <xf numFmtId="0" fontId="0" fillId="0" borderId="15" xfId="0" applyFill="1" applyBorder="1" applyAlignment="1" applyProtection="1">
      <alignment vertical="center" wrapText="1"/>
      <protection locked="0"/>
    </xf>
    <xf numFmtId="9" fontId="0" fillId="0" borderId="15" xfId="2" applyFont="1" applyFill="1" applyBorder="1" applyAlignment="1" applyProtection="1">
      <alignment vertical="center" wrapText="1"/>
    </xf>
    <xf numFmtId="0" fontId="0" fillId="0" borderId="1" xfId="0" applyFill="1" applyBorder="1" applyAlignment="1" applyProtection="1">
      <alignment vertical="center" wrapText="1"/>
      <protection locked="0"/>
    </xf>
    <xf numFmtId="9" fontId="0" fillId="0" borderId="1" xfId="2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28" fillId="0" borderId="1" xfId="3" applyFill="1" applyBorder="1" applyAlignment="1">
      <alignment vertical="center" wrapText="1"/>
    </xf>
    <xf numFmtId="9" fontId="0" fillId="0" borderId="1" xfId="0" applyNumberFormat="1" applyFill="1" applyBorder="1" applyAlignment="1">
      <alignment vertical="center" wrapText="1"/>
    </xf>
    <xf numFmtId="0" fontId="23" fillId="0" borderId="18" xfId="0" applyFont="1" applyFill="1" applyBorder="1" applyAlignment="1">
      <alignment horizontal="center" vertical="center" wrapText="1"/>
    </xf>
    <xf numFmtId="14" fontId="23" fillId="0" borderId="18" xfId="0" applyNumberFormat="1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8" xfId="0" applyFill="1" applyBorder="1" applyAlignment="1">
      <alignment vertical="center" wrapText="1"/>
    </xf>
    <xf numFmtId="9" fontId="0" fillId="0" borderId="18" xfId="0" applyNumberFormat="1" applyFill="1" applyBorder="1" applyAlignment="1">
      <alignment vertical="center" wrapText="1"/>
    </xf>
    <xf numFmtId="0" fontId="22" fillId="0" borderId="18" xfId="0" applyFont="1" applyFill="1" applyBorder="1" applyAlignment="1">
      <alignment vertical="center" wrapText="1"/>
    </xf>
    <xf numFmtId="0" fontId="0" fillId="0" borderId="7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19" xfId="0" applyFill="1" applyBorder="1" applyAlignment="1">
      <alignment vertical="center" wrapText="1"/>
    </xf>
    <xf numFmtId="9" fontId="0" fillId="0" borderId="3" xfId="2" applyFont="1" applyFill="1" applyBorder="1" applyAlignment="1" applyProtection="1">
      <alignment horizontal="center" vertical="center" wrapText="1"/>
      <protection locked="0"/>
    </xf>
    <xf numFmtId="0" fontId="0" fillId="0" borderId="21" xfId="0" applyFill="1" applyBorder="1" applyAlignment="1">
      <alignment vertical="center" wrapText="1"/>
    </xf>
    <xf numFmtId="9" fontId="0" fillId="0" borderId="3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9" fontId="0" fillId="0" borderId="3" xfId="2" applyFont="1" applyFill="1" applyBorder="1" applyAlignment="1" applyProtection="1">
      <alignment vertical="center" wrapText="1"/>
      <protection locked="0"/>
    </xf>
    <xf numFmtId="0" fontId="0" fillId="0" borderId="26" xfId="0" applyFill="1" applyBorder="1" applyAlignment="1">
      <alignment vertical="center" wrapText="1"/>
    </xf>
    <xf numFmtId="0" fontId="0" fillId="0" borderId="27" xfId="0" applyFill="1" applyBorder="1" applyAlignment="1">
      <alignment vertical="center" wrapText="1"/>
    </xf>
    <xf numFmtId="9" fontId="0" fillId="0" borderId="27" xfId="0" applyNumberFormat="1" applyFill="1" applyBorder="1" applyAlignment="1">
      <alignment vertical="center" wrapText="1"/>
    </xf>
    <xf numFmtId="0" fontId="19" fillId="9" borderId="1" xfId="0" applyFont="1" applyFill="1" applyBorder="1" applyAlignment="1" applyProtection="1">
      <alignment horizontal="center" vertical="center" wrapText="1"/>
    </xf>
    <xf numFmtId="0" fontId="19" fillId="9" borderId="3" xfId="0" applyFont="1" applyFill="1" applyBorder="1" applyAlignment="1" applyProtection="1">
      <alignment horizontal="center" vertical="center" wrapText="1"/>
    </xf>
    <xf numFmtId="0" fontId="0" fillId="0" borderId="15" xfId="0" applyFill="1" applyBorder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22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center" wrapText="1"/>
    </xf>
    <xf numFmtId="0" fontId="19" fillId="8" borderId="1" xfId="0" applyFont="1" applyFill="1" applyBorder="1" applyAlignment="1" applyProtection="1">
      <alignment horizontal="center" vertical="center" wrapText="1"/>
    </xf>
    <xf numFmtId="0" fontId="19" fillId="8" borderId="3" xfId="0" applyFont="1" applyFill="1" applyBorder="1" applyAlignment="1" applyProtection="1">
      <alignment horizontal="center" vertical="center" wrapText="1"/>
    </xf>
    <xf numFmtId="0" fontId="19" fillId="9" borderId="1" xfId="0" applyFont="1" applyFill="1" applyBorder="1" applyAlignment="1" applyProtection="1">
      <alignment horizontal="center" vertical="center" wrapText="1"/>
    </xf>
    <xf numFmtId="0" fontId="19" fillId="9" borderId="3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2" fillId="0" borderId="5" xfId="0" applyFont="1" applyFill="1" applyBorder="1" applyAlignment="1" applyProtection="1">
      <alignment horizontal="left" vertical="center" wrapText="1"/>
    </xf>
    <xf numFmtId="0" fontId="12" fillId="0" borderId="6" xfId="0" applyFont="1" applyFill="1" applyBorder="1" applyAlignment="1" applyProtection="1">
      <alignment horizontal="left" vertical="center" wrapText="1"/>
    </xf>
    <xf numFmtId="0" fontId="12" fillId="0" borderId="7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5" fillId="0" borderId="12" xfId="0" applyFont="1" applyBorder="1" applyAlignment="1" applyProtection="1">
      <alignment horizontal="center" vertical="center" wrapText="1"/>
    </xf>
    <xf numFmtId="0" fontId="15" fillId="0" borderId="13" xfId="0" applyFont="1" applyBorder="1" applyAlignment="1" applyProtection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10" fillId="13" borderId="4" xfId="0" applyFont="1" applyFill="1" applyBorder="1" applyAlignment="1">
      <alignment horizontal="center" vertical="center" wrapText="1"/>
    </xf>
    <xf numFmtId="0" fontId="10" fillId="13" borderId="2" xfId="0" applyFont="1" applyFill="1" applyBorder="1" applyAlignment="1">
      <alignment horizontal="center" vertical="center" wrapText="1"/>
    </xf>
    <xf numFmtId="0" fontId="20" fillId="13" borderId="1" xfId="0" applyFont="1" applyFill="1" applyBorder="1" applyAlignment="1">
      <alignment horizontal="center" vertical="center" wrapText="1"/>
    </xf>
    <xf numFmtId="0" fontId="20" fillId="13" borderId="3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 applyProtection="1">
      <alignment horizontal="left" vertical="center" wrapText="1"/>
    </xf>
    <xf numFmtId="0" fontId="11" fillId="0" borderId="6" xfId="0" applyFont="1" applyFill="1" applyBorder="1" applyAlignment="1" applyProtection="1">
      <alignment horizontal="left" vertical="center" wrapText="1"/>
    </xf>
    <xf numFmtId="0" fontId="11" fillId="0" borderId="7" xfId="0" applyFont="1" applyFill="1" applyBorder="1" applyAlignment="1" applyProtection="1">
      <alignment horizontal="left" vertical="center" wrapText="1"/>
    </xf>
    <xf numFmtId="0" fontId="15" fillId="0" borderId="14" xfId="0" applyFont="1" applyBorder="1" applyAlignment="1" applyProtection="1">
      <alignment horizontal="center" vertical="center" wrapText="1"/>
    </xf>
    <xf numFmtId="0" fontId="0" fillId="0" borderId="25" xfId="0" applyFill="1" applyBorder="1" applyAlignment="1">
      <alignment vertical="center" wrapText="1"/>
    </xf>
    <xf numFmtId="0" fontId="0" fillId="0" borderId="19" xfId="0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0" fontId="0" fillId="0" borderId="25" xfId="0" applyFill="1" applyBorder="1" applyAlignment="1">
      <alignment horizontal="left" vertical="center" wrapText="1"/>
    </xf>
    <xf numFmtId="0" fontId="0" fillId="0" borderId="19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19" fillId="10" borderId="1" xfId="0" applyFont="1" applyFill="1" applyBorder="1" applyAlignment="1" applyProtection="1">
      <alignment horizontal="center" vertical="center" wrapText="1"/>
    </xf>
    <xf numFmtId="0" fontId="9" fillId="5" borderId="1" xfId="0" applyFont="1" applyFill="1" applyBorder="1" applyAlignment="1" applyProtection="1">
      <alignment horizontal="center" vertical="center" wrapText="1"/>
    </xf>
    <xf numFmtId="0" fontId="9" fillId="5" borderId="3" xfId="0" applyFont="1" applyFill="1" applyBorder="1" applyAlignment="1" applyProtection="1">
      <alignment horizontal="center" vertical="center" wrapText="1"/>
    </xf>
    <xf numFmtId="0" fontId="19" fillId="4" borderId="1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9" fontId="27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</cellXfs>
  <cellStyles count="4">
    <cellStyle name="BodyStyle" xfId="1" xr:uid="{00000000-0005-0000-0000-000000000000}"/>
    <cellStyle name="Hipervínculo" xfId="3" builtinId="8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88C0E2"/>
      <color rgb="FF33CC33"/>
      <color rgb="FF4D7620"/>
      <color rgb="FF008000"/>
      <color rgb="FF0099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jpg@01D4BE34.04A3D69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353786</xdr:colOff>
      <xdr:row>0</xdr:row>
      <xdr:rowOff>137432</xdr:rowOff>
    </xdr:from>
    <xdr:to>
      <xdr:col>3</xdr:col>
      <xdr:colOff>900174</xdr:colOff>
      <xdr:row>1</xdr:row>
      <xdr:rowOff>253774</xdr:rowOff>
    </xdr:to>
    <xdr:pic>
      <xdr:nvPicPr>
        <xdr:cNvPr id="6" name="Imagen 5" descr="logo_firma_digital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436" y="137432"/>
          <a:ext cx="3432463" cy="5830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59</xdr:col>
      <xdr:colOff>226217</xdr:colOff>
      <xdr:row>0</xdr:row>
      <xdr:rowOff>119063</xdr:rowOff>
    </xdr:from>
    <xdr:to>
      <xdr:col>61</xdr:col>
      <xdr:colOff>409818</xdr:colOff>
      <xdr:row>3</xdr:row>
      <xdr:rowOff>55335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74ADA18-4A7B-4F44-8A4C-5F9AC9C58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37280" y="119063"/>
          <a:ext cx="1707601" cy="97211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atalina Sotelo Gaviria" id="{CDCD94FC-1213-41AB-8ECA-1C900E8BFFB1}" userId="bd6b012518d6b009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11" dT="2020-07-17T17:58:23.48" personId="{CDCD94FC-1213-41AB-8ECA-1C900E8BFFB1}" id="{E8E7682D-C5AB-4EFB-ACB6-EDAE14450400}">
    <text>No aplica los criterios dado que es un solo mes de ejecución y debe cumplir dos etpaas elaboración y aprobación (esta última esta sujeta a otra instancia externa a OP) por lo que la actividad solo plantea la formulación</text>
  </threadedComment>
  <threadedComment ref="L12" dT="2020-07-17T17:56:44.77" personId="{CDCD94FC-1213-41AB-8ECA-1C900E8BFFB1}" id="{965A1477-72DA-47F4-B604-44F04E01F384}">
    <text>Se presenta un documento que muestre la revisión, la OP definió que se presentará en agosto y en julio lo empireza ha hacer para presentarse en agosto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41"/>
  <sheetViews>
    <sheetView tabSelected="1" topLeftCell="F33" zoomScale="80" zoomScaleNormal="80" workbookViewId="0">
      <selection activeCell="H37" sqref="H37:N37"/>
    </sheetView>
  </sheetViews>
  <sheetFormatPr baseColWidth="10" defaultColWidth="11.42578125" defaultRowHeight="15" x14ac:dyDescent="0.25"/>
  <cols>
    <col min="1" max="1" width="3.7109375" style="32" customWidth="1"/>
    <col min="2" max="2" width="21.28515625" style="32" customWidth="1"/>
    <col min="3" max="3" width="22" style="32" customWidth="1"/>
    <col min="4" max="4" width="25.28515625" style="32" customWidth="1"/>
    <col min="5" max="5" width="16" style="32" customWidth="1"/>
    <col min="6" max="6" width="27" style="32" customWidth="1"/>
    <col min="7" max="7" width="19.5703125" style="32" customWidth="1"/>
    <col min="8" max="8" width="16.7109375" style="32" customWidth="1"/>
    <col min="9" max="9" width="18.5703125" style="37" customWidth="1"/>
    <col min="10" max="11" width="19.5703125" style="32" customWidth="1"/>
    <col min="12" max="12" width="48.140625" style="32" customWidth="1"/>
    <col min="13" max="15" width="19.5703125" style="32" customWidth="1"/>
    <col min="16" max="16" width="24.7109375" style="32" customWidth="1"/>
    <col min="17" max="17" width="20.85546875" style="32" customWidth="1"/>
    <col min="18" max="18" width="10.7109375" style="32" customWidth="1"/>
    <col min="19" max="19" width="6.28515625" style="32" bestFit="1" customWidth="1"/>
    <col min="20" max="30" width="6.28515625" style="32" customWidth="1"/>
    <col min="31" max="31" width="11.5703125" style="32" customWidth="1"/>
    <col min="32" max="32" width="31.85546875" style="32" customWidth="1"/>
    <col min="33" max="36" width="17.7109375" style="32" customWidth="1"/>
    <col min="37" max="48" width="6.28515625" style="32" customWidth="1"/>
    <col min="49" max="49" width="12.7109375" style="32" customWidth="1"/>
    <col min="50" max="50" width="10.28515625" style="32" customWidth="1"/>
    <col min="51" max="51" width="17.140625" style="32" customWidth="1"/>
    <col min="52" max="16384" width="11.42578125" style="32"/>
  </cols>
  <sheetData>
    <row r="1" spans="1:67" ht="36.75" customHeight="1" x14ac:dyDescent="0.25">
      <c r="A1" s="94"/>
      <c r="B1" s="94"/>
      <c r="C1" s="94"/>
      <c r="D1" s="94"/>
      <c r="E1" s="91" t="s">
        <v>0</v>
      </c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</row>
    <row r="2" spans="1:67" ht="24" customHeight="1" x14ac:dyDescent="0.25">
      <c r="A2" s="94"/>
      <c r="B2" s="94"/>
      <c r="C2" s="94"/>
      <c r="D2" s="94"/>
      <c r="E2" s="91" t="s">
        <v>1</v>
      </c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</row>
    <row r="3" spans="1:67" ht="20.25" customHeight="1" thickBot="1" x14ac:dyDescent="0.3">
      <c r="A3" s="95"/>
      <c r="B3" s="95"/>
      <c r="C3" s="95"/>
      <c r="D3" s="95"/>
      <c r="E3" s="86" t="s">
        <v>2</v>
      </c>
      <c r="F3" s="87"/>
      <c r="G3" s="87"/>
      <c r="H3" s="87"/>
      <c r="I3" s="87"/>
      <c r="J3" s="87"/>
      <c r="K3" s="87"/>
      <c r="L3" s="87"/>
      <c r="M3" s="87"/>
      <c r="N3" s="87"/>
      <c r="O3" s="88"/>
      <c r="P3" s="89" t="s">
        <v>3</v>
      </c>
      <c r="Q3" s="90"/>
      <c r="R3" s="90"/>
      <c r="S3" s="90"/>
      <c r="T3" s="90"/>
      <c r="U3" s="90"/>
      <c r="V3" s="90"/>
      <c r="W3" s="107"/>
      <c r="X3" s="89" t="s">
        <v>228</v>
      </c>
      <c r="Y3" s="90"/>
      <c r="Z3" s="90"/>
      <c r="AA3" s="90"/>
      <c r="AB3" s="90"/>
      <c r="AC3" s="90"/>
      <c r="AD3" s="107"/>
      <c r="AE3" s="89" t="s">
        <v>229</v>
      </c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</row>
    <row r="4" spans="1:67" ht="20.25" customHeight="1" thickTop="1" x14ac:dyDescent="0.25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</row>
    <row r="5" spans="1:67" ht="27.75" customHeight="1" x14ac:dyDescent="0.25">
      <c r="A5" s="96" t="s">
        <v>4</v>
      </c>
      <c r="B5" s="96"/>
      <c r="C5" s="96"/>
      <c r="D5" s="96"/>
      <c r="E5" s="80" t="s">
        <v>2</v>
      </c>
      <c r="F5" s="80"/>
      <c r="G5" s="80"/>
      <c r="H5" s="80"/>
      <c r="I5" s="80"/>
      <c r="J5" s="80"/>
      <c r="K5" s="80"/>
      <c r="L5" s="80"/>
      <c r="M5" s="80"/>
      <c r="N5" s="84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</row>
    <row r="6" spans="1:67" ht="25.5" customHeight="1" x14ac:dyDescent="0.25">
      <c r="A6" s="104" t="s">
        <v>5</v>
      </c>
      <c r="B6" s="105"/>
      <c r="C6" s="105"/>
      <c r="D6" s="106"/>
      <c r="E6" s="81">
        <v>2020</v>
      </c>
      <c r="F6" s="82"/>
      <c r="G6" s="82"/>
      <c r="H6" s="82"/>
      <c r="I6" s="82"/>
      <c r="J6" s="82"/>
      <c r="K6" s="82"/>
      <c r="L6" s="82"/>
      <c r="M6" s="83"/>
      <c r="N6" s="84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</row>
    <row r="7" spans="1:67" ht="15" customHeight="1" thickBot="1" x14ac:dyDescent="0.3">
      <c r="A7" s="97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</row>
    <row r="8" spans="1:67" ht="40.5" customHeight="1" x14ac:dyDescent="0.25">
      <c r="A8" s="102" t="s">
        <v>6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15" t="s">
        <v>7</v>
      </c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6" t="s">
        <v>8</v>
      </c>
      <c r="BA8" s="116"/>
      <c r="BB8" s="116"/>
      <c r="BC8" s="116"/>
      <c r="BD8" s="116"/>
      <c r="BE8" s="116"/>
      <c r="BF8" s="116"/>
      <c r="BG8" s="116"/>
      <c r="BH8" s="116"/>
      <c r="BI8" s="116"/>
      <c r="BJ8" s="116"/>
      <c r="BK8" s="116"/>
      <c r="BL8" s="116"/>
      <c r="BM8" s="116"/>
      <c r="BN8" s="116"/>
    </row>
    <row r="9" spans="1:67" ht="41.25" customHeight="1" x14ac:dyDescent="0.25">
      <c r="A9" s="98" t="s">
        <v>9</v>
      </c>
      <c r="B9" s="100" t="s">
        <v>10</v>
      </c>
      <c r="C9" s="100" t="s">
        <v>11</v>
      </c>
      <c r="D9" s="100" t="s">
        <v>12</v>
      </c>
      <c r="E9" s="100" t="s">
        <v>13</v>
      </c>
      <c r="F9" s="121" t="s">
        <v>14</v>
      </c>
      <c r="G9" s="121"/>
      <c r="H9" s="121"/>
      <c r="I9" s="121"/>
      <c r="J9" s="121"/>
      <c r="K9" s="121"/>
      <c r="L9" s="121"/>
      <c r="M9" s="121"/>
      <c r="N9" s="121"/>
      <c r="O9" s="121"/>
      <c r="P9" s="19" t="s">
        <v>15</v>
      </c>
      <c r="Q9" s="120" t="s">
        <v>16</v>
      </c>
      <c r="R9" s="120"/>
      <c r="S9" s="114" t="s">
        <v>17</v>
      </c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8" t="s">
        <v>18</v>
      </c>
      <c r="AG9" s="78" t="s">
        <v>19</v>
      </c>
      <c r="AH9" s="69"/>
      <c r="AI9" s="69"/>
      <c r="AJ9" s="69"/>
      <c r="AK9" s="114" t="s">
        <v>20</v>
      </c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78" t="s">
        <v>233</v>
      </c>
      <c r="AX9" s="78" t="s">
        <v>234</v>
      </c>
      <c r="AY9" s="78" t="s">
        <v>235</v>
      </c>
      <c r="AZ9" s="117" t="s">
        <v>21</v>
      </c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76" t="s">
        <v>232</v>
      </c>
      <c r="BM9" s="76" t="s">
        <v>231</v>
      </c>
      <c r="BN9" s="76" t="s">
        <v>230</v>
      </c>
    </row>
    <row r="10" spans="1:67" ht="57.75" customHeight="1" thickBot="1" x14ac:dyDescent="0.3">
      <c r="A10" s="99"/>
      <c r="B10" s="101"/>
      <c r="C10" s="101"/>
      <c r="D10" s="101"/>
      <c r="E10" s="101"/>
      <c r="F10" s="8" t="s">
        <v>22</v>
      </c>
      <c r="G10" s="9" t="s">
        <v>23</v>
      </c>
      <c r="H10" s="10" t="s">
        <v>24</v>
      </c>
      <c r="I10" s="18" t="s">
        <v>25</v>
      </c>
      <c r="J10" s="20" t="s">
        <v>26</v>
      </c>
      <c r="K10" s="20" t="s">
        <v>27</v>
      </c>
      <c r="L10" s="9" t="s">
        <v>28</v>
      </c>
      <c r="M10" s="9" t="s">
        <v>29</v>
      </c>
      <c r="N10" s="20" t="s">
        <v>30</v>
      </c>
      <c r="O10" s="20" t="s">
        <v>31</v>
      </c>
      <c r="P10" s="20" t="s">
        <v>32</v>
      </c>
      <c r="Q10" s="20" t="s">
        <v>33</v>
      </c>
      <c r="R10" s="20" t="s">
        <v>34</v>
      </c>
      <c r="S10" s="11" t="s">
        <v>35</v>
      </c>
      <c r="T10" s="11" t="s">
        <v>36</v>
      </c>
      <c r="U10" s="11" t="s">
        <v>37</v>
      </c>
      <c r="V10" s="11" t="s">
        <v>38</v>
      </c>
      <c r="W10" s="11" t="s">
        <v>39</v>
      </c>
      <c r="X10" s="11" t="s">
        <v>40</v>
      </c>
      <c r="Y10" s="11" t="s">
        <v>41</v>
      </c>
      <c r="Z10" s="11" t="s">
        <v>42</v>
      </c>
      <c r="AA10" s="11" t="s">
        <v>43</v>
      </c>
      <c r="AB10" s="11" t="s">
        <v>44</v>
      </c>
      <c r="AC10" s="11" t="s">
        <v>45</v>
      </c>
      <c r="AD10" s="11" t="s">
        <v>46</v>
      </c>
      <c r="AE10" s="12" t="s">
        <v>47</v>
      </c>
      <c r="AF10" s="119"/>
      <c r="AG10" s="79"/>
      <c r="AH10" s="70"/>
      <c r="AI10" s="70"/>
      <c r="AJ10" s="70"/>
      <c r="AK10" s="11" t="s">
        <v>35</v>
      </c>
      <c r="AL10" s="11" t="s">
        <v>36</v>
      </c>
      <c r="AM10" s="11" t="s">
        <v>37</v>
      </c>
      <c r="AN10" s="11" t="s">
        <v>38</v>
      </c>
      <c r="AO10" s="11" t="s">
        <v>39</v>
      </c>
      <c r="AP10" s="11" t="s">
        <v>40</v>
      </c>
      <c r="AQ10" s="11" t="s">
        <v>41</v>
      </c>
      <c r="AR10" s="11" t="s">
        <v>42</v>
      </c>
      <c r="AS10" s="11" t="s">
        <v>43</v>
      </c>
      <c r="AT10" s="11" t="s">
        <v>44</v>
      </c>
      <c r="AU10" s="11" t="s">
        <v>45</v>
      </c>
      <c r="AV10" s="11" t="s">
        <v>46</v>
      </c>
      <c r="AW10" s="79"/>
      <c r="AX10" s="79"/>
      <c r="AY10" s="79"/>
      <c r="AZ10" s="7" t="s">
        <v>35</v>
      </c>
      <c r="BA10" s="7" t="s">
        <v>36</v>
      </c>
      <c r="BB10" s="7" t="s">
        <v>37</v>
      </c>
      <c r="BC10" s="7" t="s">
        <v>38</v>
      </c>
      <c r="BD10" s="7" t="s">
        <v>39</v>
      </c>
      <c r="BE10" s="7" t="s">
        <v>40</v>
      </c>
      <c r="BF10" s="7" t="s">
        <v>41</v>
      </c>
      <c r="BG10" s="7" t="s">
        <v>42</v>
      </c>
      <c r="BH10" s="7" t="s">
        <v>43</v>
      </c>
      <c r="BI10" s="7" t="s">
        <v>44</v>
      </c>
      <c r="BJ10" s="7" t="s">
        <v>45</v>
      </c>
      <c r="BK10" s="7" t="s">
        <v>46</v>
      </c>
      <c r="BL10" s="77"/>
      <c r="BM10" s="77"/>
      <c r="BN10" s="77"/>
    </row>
    <row r="11" spans="1:67" ht="85.5" customHeight="1" x14ac:dyDescent="0.25">
      <c r="A11" s="33"/>
      <c r="B11" s="108" t="s">
        <v>109</v>
      </c>
      <c r="C11" s="111" t="s">
        <v>168</v>
      </c>
      <c r="D11" s="71" t="s">
        <v>170</v>
      </c>
      <c r="E11" s="71" t="s">
        <v>170</v>
      </c>
      <c r="F11" s="31" t="s">
        <v>196</v>
      </c>
      <c r="G11" s="13" t="s">
        <v>56</v>
      </c>
      <c r="H11" s="24" t="s">
        <v>169</v>
      </c>
      <c r="I11" s="41">
        <v>0.06</v>
      </c>
      <c r="J11" s="15" t="s">
        <v>61</v>
      </c>
      <c r="K11" s="15" t="s">
        <v>78</v>
      </c>
      <c r="L11" s="17" t="s">
        <v>192</v>
      </c>
      <c r="M11" s="26">
        <v>43831</v>
      </c>
      <c r="N11" s="26">
        <v>43861</v>
      </c>
      <c r="O11" s="21" t="s">
        <v>159</v>
      </c>
      <c r="P11" s="21" t="s">
        <v>91</v>
      </c>
      <c r="Q11" s="17"/>
      <c r="R11" s="17"/>
      <c r="S11" s="42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4"/>
      <c r="AF11" s="44"/>
      <c r="AG11" s="44"/>
      <c r="AH11" s="44"/>
      <c r="AI11" s="44"/>
      <c r="AJ11" s="44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72"/>
    </row>
    <row r="12" spans="1:67" ht="37.700000000000003" customHeight="1" x14ac:dyDescent="0.25">
      <c r="A12" s="73"/>
      <c r="B12" s="109"/>
      <c r="C12" s="112"/>
      <c r="D12" s="71" t="s">
        <v>170</v>
      </c>
      <c r="E12" s="71" t="s">
        <v>170</v>
      </c>
      <c r="F12" s="31" t="s">
        <v>197</v>
      </c>
      <c r="G12" s="6" t="s">
        <v>56</v>
      </c>
      <c r="H12" s="24" t="s">
        <v>194</v>
      </c>
      <c r="I12" s="41">
        <v>0.04</v>
      </c>
      <c r="J12" s="40" t="s">
        <v>61</v>
      </c>
      <c r="K12" s="40" t="s">
        <v>78</v>
      </c>
      <c r="L12" s="14" t="s">
        <v>193</v>
      </c>
      <c r="M12" s="26">
        <v>44013</v>
      </c>
      <c r="N12" s="26">
        <v>44073</v>
      </c>
      <c r="O12" s="21" t="s">
        <v>159</v>
      </c>
      <c r="P12" s="21" t="s">
        <v>91</v>
      </c>
      <c r="Q12" s="14"/>
      <c r="R12" s="14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6"/>
      <c r="AF12" s="46"/>
      <c r="AG12" s="46"/>
      <c r="AH12" s="46"/>
      <c r="AI12" s="46"/>
      <c r="AJ12" s="46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72"/>
    </row>
    <row r="13" spans="1:67" s="39" customFormat="1" ht="86.25" customHeight="1" x14ac:dyDescent="0.25">
      <c r="A13" s="73"/>
      <c r="B13" s="109"/>
      <c r="C13" s="112"/>
      <c r="D13" s="71" t="s">
        <v>170</v>
      </c>
      <c r="E13" s="71" t="s">
        <v>170</v>
      </c>
      <c r="F13" s="47" t="s">
        <v>198</v>
      </c>
      <c r="G13" s="6" t="s">
        <v>56</v>
      </c>
      <c r="H13" s="24" t="s">
        <v>151</v>
      </c>
      <c r="I13" s="41">
        <v>0.03</v>
      </c>
      <c r="J13" s="40" t="s">
        <v>61</v>
      </c>
      <c r="K13" s="40" t="s">
        <v>78</v>
      </c>
      <c r="L13" s="14" t="s">
        <v>192</v>
      </c>
      <c r="M13" s="26">
        <v>43819</v>
      </c>
      <c r="N13" s="26">
        <v>43861</v>
      </c>
      <c r="O13" s="21" t="s">
        <v>160</v>
      </c>
      <c r="P13" s="21" t="s">
        <v>95</v>
      </c>
      <c r="Q13" s="14"/>
      <c r="R13" s="14"/>
      <c r="S13" s="48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0"/>
      <c r="AF13" s="14"/>
      <c r="AG13" s="49"/>
      <c r="AH13" s="49"/>
      <c r="AI13" s="49"/>
      <c r="AJ13" s="49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72"/>
    </row>
    <row r="14" spans="1:67" s="39" customFormat="1" ht="116.25" customHeight="1" x14ac:dyDescent="0.25">
      <c r="A14" s="73"/>
      <c r="B14" s="109"/>
      <c r="C14" s="112"/>
      <c r="D14" s="71" t="s">
        <v>170</v>
      </c>
      <c r="E14" s="71" t="s">
        <v>170</v>
      </c>
      <c r="F14" s="21" t="s">
        <v>199</v>
      </c>
      <c r="G14" s="6" t="s">
        <v>56</v>
      </c>
      <c r="H14" s="24" t="s">
        <v>152</v>
      </c>
      <c r="I14" s="41">
        <v>0.03</v>
      </c>
      <c r="J14" s="40" t="s">
        <v>61</v>
      </c>
      <c r="K14" s="40" t="s">
        <v>62</v>
      </c>
      <c r="L14" s="16" t="s">
        <v>184</v>
      </c>
      <c r="M14" s="26">
        <v>43831</v>
      </c>
      <c r="N14" s="26">
        <v>44211</v>
      </c>
      <c r="O14" s="21" t="s">
        <v>160</v>
      </c>
      <c r="P14" s="21" t="s">
        <v>91</v>
      </c>
      <c r="Q14" s="14"/>
      <c r="R14" s="14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0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72"/>
    </row>
    <row r="15" spans="1:67" s="39" customFormat="1" ht="106.9" customHeight="1" x14ac:dyDescent="0.25">
      <c r="A15" s="73"/>
      <c r="B15" s="109"/>
      <c r="C15" s="112"/>
      <c r="D15" s="71" t="s">
        <v>170</v>
      </c>
      <c r="E15" s="71" t="s">
        <v>170</v>
      </c>
      <c r="F15" s="21" t="s">
        <v>200</v>
      </c>
      <c r="G15" s="6" t="s">
        <v>56</v>
      </c>
      <c r="H15" s="24" t="s">
        <v>171</v>
      </c>
      <c r="I15" s="41">
        <v>0.06</v>
      </c>
      <c r="J15" s="40" t="s">
        <v>61</v>
      </c>
      <c r="K15" s="40" t="s">
        <v>78</v>
      </c>
      <c r="L15" s="16" t="s">
        <v>195</v>
      </c>
      <c r="M15" s="26">
        <v>43845</v>
      </c>
      <c r="N15" s="26">
        <v>44196</v>
      </c>
      <c r="O15" s="21" t="s">
        <v>160</v>
      </c>
      <c r="P15" s="21" t="s">
        <v>92</v>
      </c>
      <c r="Q15" s="14"/>
      <c r="R15" s="14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0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72"/>
    </row>
    <row r="16" spans="1:67" s="39" customFormat="1" ht="101.45" customHeight="1" x14ac:dyDescent="0.25">
      <c r="A16" s="73"/>
      <c r="B16" s="109"/>
      <c r="C16" s="112"/>
      <c r="D16" s="71" t="s">
        <v>170</v>
      </c>
      <c r="E16" s="71" t="s">
        <v>170</v>
      </c>
      <c r="F16" s="21" t="s">
        <v>201</v>
      </c>
      <c r="G16" s="6" t="s">
        <v>56</v>
      </c>
      <c r="H16" s="24" t="s">
        <v>153</v>
      </c>
      <c r="I16" s="41">
        <v>0.03</v>
      </c>
      <c r="J16" s="40" t="s">
        <v>61</v>
      </c>
      <c r="K16" s="40" t="s">
        <v>57</v>
      </c>
      <c r="L16" s="38" t="s">
        <v>225</v>
      </c>
      <c r="M16" s="26">
        <v>43891</v>
      </c>
      <c r="N16" s="26">
        <v>44073</v>
      </c>
      <c r="O16" s="21" t="s">
        <v>160</v>
      </c>
      <c r="P16" s="21" t="s">
        <v>91</v>
      </c>
      <c r="Q16" s="14"/>
      <c r="R16" s="14"/>
      <c r="S16" s="45"/>
      <c r="T16" s="45"/>
      <c r="U16" s="45"/>
      <c r="V16" s="48"/>
      <c r="W16" s="45"/>
      <c r="X16" s="45"/>
      <c r="Y16" s="45"/>
      <c r="Z16" s="45"/>
      <c r="AA16" s="45"/>
      <c r="AB16" s="45"/>
      <c r="AC16" s="45"/>
      <c r="AD16" s="45"/>
      <c r="AE16" s="40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72"/>
    </row>
    <row r="17" spans="1:67" s="39" customFormat="1" ht="94.15" customHeight="1" x14ac:dyDescent="0.25">
      <c r="A17" s="73"/>
      <c r="B17" s="109"/>
      <c r="C17" s="112"/>
      <c r="D17" s="71" t="s">
        <v>170</v>
      </c>
      <c r="E17" s="71" t="s">
        <v>170</v>
      </c>
      <c r="F17" s="21" t="s">
        <v>202</v>
      </c>
      <c r="G17" s="6" t="s">
        <v>56</v>
      </c>
      <c r="H17" s="24" t="s">
        <v>238</v>
      </c>
      <c r="I17" s="41">
        <v>0.03</v>
      </c>
      <c r="J17" s="40" t="s">
        <v>61</v>
      </c>
      <c r="K17" s="40" t="s">
        <v>53</v>
      </c>
      <c r="L17" s="16" t="s">
        <v>242</v>
      </c>
      <c r="M17" s="26">
        <v>43922</v>
      </c>
      <c r="N17" s="26">
        <v>44135</v>
      </c>
      <c r="O17" s="21" t="s">
        <v>160</v>
      </c>
      <c r="P17" s="21" t="s">
        <v>106</v>
      </c>
      <c r="Q17" s="14"/>
      <c r="R17" s="14"/>
      <c r="S17" s="45"/>
      <c r="T17" s="45"/>
      <c r="U17" s="48"/>
      <c r="V17" s="45"/>
      <c r="W17" s="45"/>
      <c r="X17" s="45"/>
      <c r="Y17" s="45"/>
      <c r="Z17" s="45"/>
      <c r="AA17" s="45"/>
      <c r="AB17" s="45"/>
      <c r="AC17" s="45"/>
      <c r="AD17" s="45"/>
      <c r="AE17" s="40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72"/>
    </row>
    <row r="18" spans="1:67" ht="75.75" customHeight="1" x14ac:dyDescent="0.25">
      <c r="A18" s="73"/>
      <c r="B18" s="109"/>
      <c r="C18" s="112"/>
      <c r="D18" s="71" t="s">
        <v>170</v>
      </c>
      <c r="E18" s="71" t="s">
        <v>170</v>
      </c>
      <c r="F18" s="21" t="s">
        <v>203</v>
      </c>
      <c r="G18" s="6" t="s">
        <v>56</v>
      </c>
      <c r="H18" s="24" t="s">
        <v>154</v>
      </c>
      <c r="I18" s="41">
        <v>0.04</v>
      </c>
      <c r="J18" s="40" t="s">
        <v>61</v>
      </c>
      <c r="K18" s="40" t="s">
        <v>78</v>
      </c>
      <c r="L18" s="16" t="s">
        <v>185</v>
      </c>
      <c r="M18" s="26">
        <v>43876</v>
      </c>
      <c r="N18" s="26">
        <v>43921</v>
      </c>
      <c r="O18" s="21" t="s">
        <v>161</v>
      </c>
      <c r="P18" s="21" t="s">
        <v>92</v>
      </c>
      <c r="Q18" s="14"/>
      <c r="R18" s="14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72"/>
    </row>
    <row r="19" spans="1:67" s="39" customFormat="1" ht="110.25" customHeight="1" x14ac:dyDescent="0.25">
      <c r="A19" s="73"/>
      <c r="B19" s="109"/>
      <c r="C19" s="112"/>
      <c r="D19" s="71" t="s">
        <v>170</v>
      </c>
      <c r="E19" s="71" t="s">
        <v>170</v>
      </c>
      <c r="F19" s="21" t="s">
        <v>204</v>
      </c>
      <c r="G19" s="6" t="s">
        <v>56</v>
      </c>
      <c r="H19" s="24" t="s">
        <v>155</v>
      </c>
      <c r="I19" s="41">
        <v>0.03</v>
      </c>
      <c r="J19" s="40" t="s">
        <v>61</v>
      </c>
      <c r="K19" s="40" t="s">
        <v>78</v>
      </c>
      <c r="L19" s="16" t="s">
        <v>186</v>
      </c>
      <c r="M19" s="26">
        <v>43800</v>
      </c>
      <c r="N19" s="26">
        <v>43861</v>
      </c>
      <c r="O19" s="21" t="s">
        <v>160</v>
      </c>
      <c r="P19" s="21" t="s">
        <v>92</v>
      </c>
      <c r="Q19" s="14"/>
      <c r="R19" s="14"/>
      <c r="S19" s="48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0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72"/>
    </row>
    <row r="20" spans="1:67" ht="61.5" customHeight="1" x14ac:dyDescent="0.25">
      <c r="A20" s="73"/>
      <c r="B20" s="109"/>
      <c r="C20" s="112"/>
      <c r="D20" s="71" t="s">
        <v>170</v>
      </c>
      <c r="E20" s="71" t="s">
        <v>170</v>
      </c>
      <c r="F20" s="21" t="s">
        <v>205</v>
      </c>
      <c r="G20" s="6" t="s">
        <v>56</v>
      </c>
      <c r="H20" s="24" t="s">
        <v>236</v>
      </c>
      <c r="I20" s="41">
        <v>0.03</v>
      </c>
      <c r="J20" s="40" t="s">
        <v>61</v>
      </c>
      <c r="K20" s="40" t="s">
        <v>62</v>
      </c>
      <c r="L20" s="16" t="s">
        <v>237</v>
      </c>
      <c r="M20" s="26">
        <v>43876</v>
      </c>
      <c r="N20" s="26">
        <v>44196</v>
      </c>
      <c r="O20" s="21" t="s">
        <v>161</v>
      </c>
      <c r="P20" s="21" t="s">
        <v>92</v>
      </c>
      <c r="Q20" s="14"/>
      <c r="R20" s="14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72"/>
    </row>
    <row r="21" spans="1:67" ht="96.75" customHeight="1" x14ac:dyDescent="0.25">
      <c r="A21" s="73"/>
      <c r="B21" s="109"/>
      <c r="C21" s="112"/>
      <c r="D21" s="71" t="s">
        <v>170</v>
      </c>
      <c r="E21" s="71" t="s">
        <v>170</v>
      </c>
      <c r="F21" s="21" t="s">
        <v>206</v>
      </c>
      <c r="G21" s="6" t="s">
        <v>56</v>
      </c>
      <c r="H21" s="24" t="s">
        <v>238</v>
      </c>
      <c r="I21" s="41">
        <v>0.04</v>
      </c>
      <c r="J21" s="40" t="s">
        <v>61</v>
      </c>
      <c r="K21" s="40" t="s">
        <v>53</v>
      </c>
      <c r="L21" s="16" t="s">
        <v>239</v>
      </c>
      <c r="M21" s="26">
        <v>43922</v>
      </c>
      <c r="N21" s="26">
        <v>44135</v>
      </c>
      <c r="O21" s="21" t="s">
        <v>161</v>
      </c>
      <c r="P21" s="21" t="s">
        <v>106</v>
      </c>
      <c r="Q21" s="14"/>
      <c r="R21" s="14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50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72"/>
    </row>
    <row r="22" spans="1:67" ht="45" x14ac:dyDescent="0.25">
      <c r="A22" s="73"/>
      <c r="B22" s="109"/>
      <c r="C22" s="112"/>
      <c r="D22" s="71" t="s">
        <v>170</v>
      </c>
      <c r="E22" s="71" t="s">
        <v>170</v>
      </c>
      <c r="F22" s="21" t="s">
        <v>207</v>
      </c>
      <c r="G22" s="6" t="s">
        <v>56</v>
      </c>
      <c r="H22" s="24" t="s">
        <v>240</v>
      </c>
      <c r="I22" s="41">
        <v>0.03</v>
      </c>
      <c r="J22" s="40" t="s">
        <v>61</v>
      </c>
      <c r="K22" s="40" t="s">
        <v>57</v>
      </c>
      <c r="L22" s="38" t="s">
        <v>241</v>
      </c>
      <c r="M22" s="26">
        <v>44013</v>
      </c>
      <c r="N22" s="26">
        <v>44074</v>
      </c>
      <c r="O22" s="21" t="s">
        <v>161</v>
      </c>
      <c r="P22" s="21" t="s">
        <v>106</v>
      </c>
      <c r="Q22" s="14"/>
      <c r="R22" s="14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72"/>
    </row>
    <row r="23" spans="1:67" ht="126" customHeight="1" x14ac:dyDescent="0.25">
      <c r="A23" s="73"/>
      <c r="B23" s="109"/>
      <c r="C23" s="112"/>
      <c r="D23" s="71" t="s">
        <v>170</v>
      </c>
      <c r="E23" s="71" t="s">
        <v>170</v>
      </c>
      <c r="F23" s="21" t="s">
        <v>208</v>
      </c>
      <c r="G23" s="6" t="s">
        <v>56</v>
      </c>
      <c r="H23" s="24" t="s">
        <v>155</v>
      </c>
      <c r="I23" s="41">
        <v>0.03</v>
      </c>
      <c r="J23" s="40" t="s">
        <v>61</v>
      </c>
      <c r="K23" s="40" t="s">
        <v>78</v>
      </c>
      <c r="L23" s="14" t="s">
        <v>243</v>
      </c>
      <c r="M23" s="26">
        <v>44166</v>
      </c>
      <c r="N23" s="26">
        <v>44196</v>
      </c>
      <c r="O23" s="21" t="s">
        <v>162</v>
      </c>
      <c r="P23" s="21" t="s">
        <v>95</v>
      </c>
      <c r="Q23" s="14"/>
      <c r="R23" s="14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72"/>
    </row>
    <row r="24" spans="1:67" ht="126" customHeight="1" x14ac:dyDescent="0.25">
      <c r="A24" s="73"/>
      <c r="B24" s="109"/>
      <c r="C24" s="112"/>
      <c r="D24" s="71" t="s">
        <v>170</v>
      </c>
      <c r="E24" s="71" t="s">
        <v>170</v>
      </c>
      <c r="F24" s="21" t="s">
        <v>209</v>
      </c>
      <c r="G24" s="6" t="s">
        <v>56</v>
      </c>
      <c r="H24" s="24" t="s">
        <v>155</v>
      </c>
      <c r="I24" s="41">
        <v>0.03</v>
      </c>
      <c r="J24" s="40" t="s">
        <v>61</v>
      </c>
      <c r="K24" s="40" t="s">
        <v>53</v>
      </c>
      <c r="L24" s="14" t="s">
        <v>244</v>
      </c>
      <c r="M24" s="26">
        <v>44166</v>
      </c>
      <c r="N24" s="26">
        <v>44135</v>
      </c>
      <c r="O24" s="21" t="s">
        <v>162</v>
      </c>
      <c r="P24" s="21" t="s">
        <v>95</v>
      </c>
      <c r="Q24" s="14"/>
      <c r="R24" s="14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50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72"/>
    </row>
    <row r="25" spans="1:67" ht="60" customHeight="1" x14ac:dyDescent="0.25">
      <c r="A25" s="73"/>
      <c r="B25" s="109"/>
      <c r="C25" s="112"/>
      <c r="D25" s="71" t="s">
        <v>170</v>
      </c>
      <c r="E25" s="71" t="s">
        <v>170</v>
      </c>
      <c r="F25" s="21" t="s">
        <v>210</v>
      </c>
      <c r="G25" s="6" t="s">
        <v>56</v>
      </c>
      <c r="H25" s="24" t="s">
        <v>245</v>
      </c>
      <c r="I25" s="41">
        <v>0.04</v>
      </c>
      <c r="J25" s="40" t="s">
        <v>61</v>
      </c>
      <c r="K25" s="40" t="s">
        <v>62</v>
      </c>
      <c r="L25" s="14" t="s">
        <v>246</v>
      </c>
      <c r="M25" s="26">
        <v>43922</v>
      </c>
      <c r="N25" s="26">
        <v>44196</v>
      </c>
      <c r="O25" s="21" t="s">
        <v>172</v>
      </c>
      <c r="P25" s="21" t="s">
        <v>106</v>
      </c>
      <c r="Q25" s="14"/>
      <c r="R25" s="14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50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72"/>
    </row>
    <row r="26" spans="1:67" ht="94.5" customHeight="1" x14ac:dyDescent="0.25">
      <c r="A26" s="73"/>
      <c r="B26" s="109"/>
      <c r="C26" s="112"/>
      <c r="D26" s="71" t="s">
        <v>170</v>
      </c>
      <c r="E26" s="71" t="s">
        <v>170</v>
      </c>
      <c r="F26" s="21" t="s">
        <v>211</v>
      </c>
      <c r="G26" s="6" t="s">
        <v>56</v>
      </c>
      <c r="H26" s="24" t="s">
        <v>247</v>
      </c>
      <c r="I26" s="41">
        <v>0.04</v>
      </c>
      <c r="J26" s="40" t="s">
        <v>61</v>
      </c>
      <c r="K26" s="40" t="s">
        <v>53</v>
      </c>
      <c r="L26" s="14" t="s">
        <v>248</v>
      </c>
      <c r="M26" s="26">
        <v>43922</v>
      </c>
      <c r="N26" s="26">
        <v>44135</v>
      </c>
      <c r="O26" s="21" t="s">
        <v>162</v>
      </c>
      <c r="P26" s="21" t="s">
        <v>106</v>
      </c>
      <c r="Q26" s="14"/>
      <c r="R26" s="14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50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72"/>
    </row>
    <row r="27" spans="1:67" ht="66.75" customHeight="1" x14ac:dyDescent="0.25">
      <c r="A27" s="73"/>
      <c r="B27" s="109"/>
      <c r="C27" s="112"/>
      <c r="D27" s="71" t="s">
        <v>170</v>
      </c>
      <c r="E27" s="71" t="s">
        <v>170</v>
      </c>
      <c r="F27" s="21" t="s">
        <v>212</v>
      </c>
      <c r="G27" s="6" t="s">
        <v>56</v>
      </c>
      <c r="H27" s="24" t="s">
        <v>151</v>
      </c>
      <c r="I27" s="41">
        <v>0.03</v>
      </c>
      <c r="J27" s="40" t="s">
        <v>61</v>
      </c>
      <c r="K27" s="40" t="s">
        <v>173</v>
      </c>
      <c r="L27" s="14" t="s">
        <v>249</v>
      </c>
      <c r="M27" s="26">
        <v>43891</v>
      </c>
      <c r="N27" s="26">
        <v>43921</v>
      </c>
      <c r="O27" s="21" t="s">
        <v>162</v>
      </c>
      <c r="P27" s="21" t="s">
        <v>98</v>
      </c>
      <c r="Q27" s="14"/>
      <c r="R27" s="14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50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72"/>
    </row>
    <row r="28" spans="1:67" ht="84" customHeight="1" x14ac:dyDescent="0.25">
      <c r="A28" s="73"/>
      <c r="B28" s="109"/>
      <c r="C28" s="112"/>
      <c r="D28" s="71" t="s">
        <v>170</v>
      </c>
      <c r="E28" s="71" t="s">
        <v>170</v>
      </c>
      <c r="F28" s="21" t="s">
        <v>213</v>
      </c>
      <c r="G28" s="6" t="s">
        <v>56</v>
      </c>
      <c r="H28" s="24" t="s">
        <v>156</v>
      </c>
      <c r="I28" s="41">
        <v>0.03</v>
      </c>
      <c r="J28" s="40" t="s">
        <v>61</v>
      </c>
      <c r="K28" s="40" t="s">
        <v>173</v>
      </c>
      <c r="L28" s="14" t="s">
        <v>175</v>
      </c>
      <c r="M28" s="24" t="s">
        <v>174</v>
      </c>
      <c r="N28" s="26">
        <v>44196</v>
      </c>
      <c r="O28" s="21" t="s">
        <v>162</v>
      </c>
      <c r="P28" s="21" t="s">
        <v>98</v>
      </c>
      <c r="Q28" s="14"/>
      <c r="R28" s="14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50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72"/>
    </row>
    <row r="29" spans="1:67" ht="78" customHeight="1" x14ac:dyDescent="0.25">
      <c r="A29" s="73"/>
      <c r="B29" s="109"/>
      <c r="C29" s="112"/>
      <c r="D29" s="71" t="s">
        <v>170</v>
      </c>
      <c r="E29" s="71" t="s">
        <v>170</v>
      </c>
      <c r="F29" s="21" t="s">
        <v>214</v>
      </c>
      <c r="G29" s="6" t="s">
        <v>56</v>
      </c>
      <c r="H29" s="51" t="s">
        <v>157</v>
      </c>
      <c r="I29" s="41">
        <v>0.02</v>
      </c>
      <c r="J29" s="40" t="s">
        <v>61</v>
      </c>
      <c r="K29" s="40" t="s">
        <v>78</v>
      </c>
      <c r="L29" s="14" t="s">
        <v>192</v>
      </c>
      <c r="M29" s="52">
        <v>44044</v>
      </c>
      <c r="N29" s="52">
        <v>44074</v>
      </c>
      <c r="O29" s="21" t="s">
        <v>162</v>
      </c>
      <c r="P29" s="21" t="s">
        <v>95</v>
      </c>
      <c r="Q29" s="14"/>
      <c r="R29" s="14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72"/>
    </row>
    <row r="30" spans="1:67" ht="95.25" customHeight="1" x14ac:dyDescent="0.25">
      <c r="A30" s="74"/>
      <c r="B30" s="109"/>
      <c r="C30" s="112"/>
      <c r="D30" s="71" t="s">
        <v>170</v>
      </c>
      <c r="E30" s="71" t="s">
        <v>170</v>
      </c>
      <c r="F30" s="21" t="s">
        <v>215</v>
      </c>
      <c r="G30" s="6" t="s">
        <v>56</v>
      </c>
      <c r="H30" s="25" t="s">
        <v>158</v>
      </c>
      <c r="I30" s="41">
        <v>0.03</v>
      </c>
      <c r="J30" s="53" t="s">
        <v>76</v>
      </c>
      <c r="K30" s="53" t="s">
        <v>62</v>
      </c>
      <c r="L30" s="54" t="s">
        <v>187</v>
      </c>
      <c r="M30" s="26">
        <v>43831</v>
      </c>
      <c r="N30" s="26">
        <v>44196</v>
      </c>
      <c r="O30" s="21" t="s">
        <v>176</v>
      </c>
      <c r="P30" s="21" t="s">
        <v>97</v>
      </c>
      <c r="Q30" s="54"/>
      <c r="R30" s="54"/>
      <c r="S30" s="55"/>
      <c r="T30" s="55"/>
      <c r="U30" s="55"/>
      <c r="V30" s="55"/>
      <c r="W30" s="55"/>
      <c r="X30" s="55"/>
      <c r="Y30" s="54"/>
      <c r="Z30" s="54"/>
      <c r="AA30" s="54"/>
      <c r="AB30" s="54"/>
      <c r="AC30" s="54"/>
      <c r="AD30" s="54"/>
      <c r="AE30" s="54"/>
      <c r="AF30" s="56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72"/>
    </row>
    <row r="31" spans="1:67" ht="60" x14ac:dyDescent="0.25">
      <c r="A31" s="75"/>
      <c r="B31" s="109"/>
      <c r="C31" s="112"/>
      <c r="D31" s="71" t="s">
        <v>170</v>
      </c>
      <c r="E31" s="71" t="s">
        <v>170</v>
      </c>
      <c r="F31" s="21" t="s">
        <v>216</v>
      </c>
      <c r="G31" s="57" t="s">
        <v>56</v>
      </c>
      <c r="H31" s="25" t="s">
        <v>158</v>
      </c>
      <c r="I31" s="41">
        <v>0.03</v>
      </c>
      <c r="J31" s="53" t="s">
        <v>76</v>
      </c>
      <c r="K31" s="53" t="s">
        <v>62</v>
      </c>
      <c r="L31" s="54" t="s">
        <v>188</v>
      </c>
      <c r="M31" s="26">
        <v>43831</v>
      </c>
      <c r="N31" s="26">
        <v>44196</v>
      </c>
      <c r="O31" s="21" t="s">
        <v>163</v>
      </c>
      <c r="P31" s="21" t="s">
        <v>97</v>
      </c>
      <c r="Q31" s="14"/>
      <c r="R31" s="14"/>
      <c r="S31" s="50"/>
      <c r="T31" s="50"/>
      <c r="U31" s="50"/>
      <c r="V31" s="50"/>
      <c r="W31" s="50"/>
      <c r="X31" s="50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72"/>
    </row>
    <row r="32" spans="1:67" ht="75" customHeight="1" x14ac:dyDescent="0.25">
      <c r="A32" s="14"/>
      <c r="B32" s="109"/>
      <c r="C32" s="112"/>
      <c r="D32" s="71" t="s">
        <v>170</v>
      </c>
      <c r="E32" s="58" t="s">
        <v>170</v>
      </c>
      <c r="F32" s="21" t="s">
        <v>217</v>
      </c>
      <c r="G32" s="57" t="s">
        <v>56</v>
      </c>
      <c r="H32" s="25" t="s">
        <v>158</v>
      </c>
      <c r="I32" s="41">
        <v>0.03</v>
      </c>
      <c r="J32" s="40" t="s">
        <v>76</v>
      </c>
      <c r="K32" s="40" t="s">
        <v>62</v>
      </c>
      <c r="L32" s="54" t="s">
        <v>187</v>
      </c>
      <c r="M32" s="26">
        <v>43831</v>
      </c>
      <c r="N32" s="26">
        <v>44196</v>
      </c>
      <c r="O32" s="21" t="s">
        <v>177</v>
      </c>
      <c r="P32" s="21" t="s">
        <v>82</v>
      </c>
      <c r="Q32" s="14"/>
      <c r="R32" s="14"/>
      <c r="S32" s="50"/>
      <c r="T32" s="50"/>
      <c r="U32" s="50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72"/>
    </row>
    <row r="33" spans="1:67" ht="90.75" thickBot="1" x14ac:dyDescent="0.3">
      <c r="A33" s="14"/>
      <c r="B33" s="109"/>
      <c r="C33" s="112"/>
      <c r="D33" s="14" t="s">
        <v>170</v>
      </c>
      <c r="E33" s="14" t="s">
        <v>170</v>
      </c>
      <c r="F33" s="30" t="s">
        <v>218</v>
      </c>
      <c r="G33" s="14" t="s">
        <v>56</v>
      </c>
      <c r="H33" s="29" t="s">
        <v>178</v>
      </c>
      <c r="I33" s="41">
        <v>0.03</v>
      </c>
      <c r="J33" s="40" t="s">
        <v>61</v>
      </c>
      <c r="K33" s="40" t="s">
        <v>78</v>
      </c>
      <c r="L33" s="14" t="s">
        <v>179</v>
      </c>
      <c r="M33" s="34">
        <v>43922</v>
      </c>
      <c r="N33" s="34">
        <v>44104</v>
      </c>
      <c r="O33" s="21" t="s">
        <v>164</v>
      </c>
      <c r="P33" s="21" t="s">
        <v>105</v>
      </c>
      <c r="Q33" s="17"/>
      <c r="R33" s="59"/>
      <c r="S33" s="59"/>
      <c r="T33" s="60"/>
      <c r="U33" s="60"/>
      <c r="V33" s="60"/>
      <c r="W33" s="60"/>
      <c r="X33" s="60"/>
      <c r="Y33" s="17"/>
      <c r="Z33" s="17"/>
      <c r="AA33" s="17"/>
      <c r="AB33" s="61"/>
      <c r="AC33" s="17"/>
      <c r="AD33" s="17"/>
      <c r="AE33" s="62"/>
      <c r="AF33" s="63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72"/>
    </row>
    <row r="34" spans="1:67" ht="75.75" thickBot="1" x14ac:dyDescent="0.3">
      <c r="A34" s="14"/>
      <c r="B34" s="109"/>
      <c r="C34" s="112"/>
      <c r="D34" s="14" t="s">
        <v>170</v>
      </c>
      <c r="E34" s="14" t="s">
        <v>170</v>
      </c>
      <c r="F34" s="22" t="s">
        <v>219</v>
      </c>
      <c r="G34" s="14" t="s">
        <v>56</v>
      </c>
      <c r="H34" s="27" t="s">
        <v>180</v>
      </c>
      <c r="I34" s="41">
        <v>0.04</v>
      </c>
      <c r="J34" s="40" t="s">
        <v>76</v>
      </c>
      <c r="K34" s="40" t="s">
        <v>78</v>
      </c>
      <c r="L34" s="54" t="s">
        <v>189</v>
      </c>
      <c r="M34" s="26">
        <v>43952</v>
      </c>
      <c r="N34" s="26">
        <v>44165</v>
      </c>
      <c r="O34" s="28" t="s">
        <v>165</v>
      </c>
      <c r="P34" s="21" t="s">
        <v>105</v>
      </c>
      <c r="Q34" s="14"/>
      <c r="R34" s="58"/>
      <c r="S34" s="14"/>
      <c r="T34" s="64"/>
      <c r="U34" s="14"/>
      <c r="V34" s="65"/>
      <c r="W34" s="65"/>
      <c r="X34" s="65"/>
      <c r="Y34" s="58"/>
      <c r="Z34" s="14"/>
      <c r="AA34" s="14"/>
      <c r="AB34" s="57"/>
      <c r="AC34" s="14"/>
      <c r="AD34" s="14"/>
      <c r="AE34" s="62"/>
      <c r="AF34" s="63"/>
      <c r="AG34" s="14"/>
      <c r="AH34" s="14"/>
      <c r="AI34" s="14"/>
      <c r="AJ34" s="14"/>
      <c r="AK34" s="14"/>
      <c r="AL34" s="57"/>
      <c r="AM34" s="6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64"/>
      <c r="AZ34" s="14"/>
      <c r="BA34" s="14"/>
      <c r="BB34" s="14"/>
      <c r="BC34" s="64"/>
      <c r="BD34" s="14"/>
      <c r="BE34" s="14"/>
      <c r="BF34" s="14"/>
      <c r="BG34" s="64"/>
      <c r="BH34" s="14"/>
      <c r="BI34" s="64"/>
      <c r="BJ34" s="14"/>
      <c r="BK34" s="64"/>
      <c r="BL34" s="64"/>
      <c r="BM34" s="14"/>
      <c r="BN34" s="64"/>
      <c r="BO34" s="72"/>
    </row>
    <row r="35" spans="1:67" ht="75.75" thickBot="1" x14ac:dyDescent="0.3">
      <c r="A35" s="14"/>
      <c r="B35" s="109"/>
      <c r="C35" s="112"/>
      <c r="D35" s="14" t="s">
        <v>170</v>
      </c>
      <c r="E35" s="14" t="s">
        <v>170</v>
      </c>
      <c r="F35" s="22" t="s">
        <v>220</v>
      </c>
      <c r="G35" s="14" t="s">
        <v>56</v>
      </c>
      <c r="H35" s="36" t="s">
        <v>181</v>
      </c>
      <c r="I35" s="41">
        <v>0.03</v>
      </c>
      <c r="J35" s="40" t="s">
        <v>61</v>
      </c>
      <c r="K35" s="40" t="s">
        <v>78</v>
      </c>
      <c r="L35" s="14" t="s">
        <v>190</v>
      </c>
      <c r="M35" s="26">
        <v>43922</v>
      </c>
      <c r="N35" s="35">
        <v>44196</v>
      </c>
      <c r="O35" s="21" t="s">
        <v>165</v>
      </c>
      <c r="P35" s="21" t="s">
        <v>105</v>
      </c>
      <c r="Q35" s="14"/>
      <c r="R35" s="14"/>
      <c r="S35" s="17"/>
      <c r="T35" s="66"/>
      <c r="U35" s="67"/>
      <c r="V35" s="68"/>
      <c r="W35" s="67"/>
      <c r="X35" s="67"/>
      <c r="Y35" s="67"/>
      <c r="Z35" s="67"/>
      <c r="AA35" s="67"/>
      <c r="AB35" s="67"/>
      <c r="AC35" s="67"/>
      <c r="AD35" s="67"/>
      <c r="AE35" s="62"/>
      <c r="AF35" s="67"/>
      <c r="AG35" s="67"/>
      <c r="AH35" s="59"/>
      <c r="AI35" s="59"/>
      <c r="AJ35" s="59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72"/>
    </row>
    <row r="36" spans="1:67" ht="100.5" customHeight="1" thickBot="1" x14ac:dyDescent="0.3">
      <c r="A36" s="14"/>
      <c r="B36" s="109"/>
      <c r="C36" s="112"/>
      <c r="D36" s="14" t="s">
        <v>170</v>
      </c>
      <c r="E36" s="14" t="s">
        <v>170</v>
      </c>
      <c r="F36" s="22" t="s">
        <v>221</v>
      </c>
      <c r="G36" s="14" t="s">
        <v>56</v>
      </c>
      <c r="H36" s="27" t="s">
        <v>182</v>
      </c>
      <c r="I36" s="41">
        <v>0.03</v>
      </c>
      <c r="J36" s="40" t="s">
        <v>61</v>
      </c>
      <c r="K36" s="40" t="s">
        <v>78</v>
      </c>
      <c r="L36" s="14" t="s">
        <v>227</v>
      </c>
      <c r="M36" s="26">
        <v>43891</v>
      </c>
      <c r="N36" s="26">
        <v>44012</v>
      </c>
      <c r="O36" s="21" t="s">
        <v>166</v>
      </c>
      <c r="P36" s="21" t="s">
        <v>91</v>
      </c>
      <c r="Q36" s="14"/>
      <c r="R36" s="14"/>
      <c r="S36" s="67"/>
      <c r="T36" s="63"/>
      <c r="U36" s="60"/>
      <c r="V36" s="60"/>
      <c r="W36" s="60"/>
      <c r="X36" s="60"/>
      <c r="Y36" s="63"/>
      <c r="Z36" s="63"/>
      <c r="AA36" s="63"/>
      <c r="AB36" s="63"/>
      <c r="AC36" s="63"/>
      <c r="AD36" s="63"/>
      <c r="AE36" s="62"/>
      <c r="AF36" s="63"/>
      <c r="AG36" s="63"/>
      <c r="AH36" s="54"/>
      <c r="AI36" s="54"/>
      <c r="AJ36" s="5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72"/>
    </row>
    <row r="37" spans="1:67" ht="75.75" thickBot="1" x14ac:dyDescent="0.3">
      <c r="A37" s="14"/>
      <c r="B37" s="109"/>
      <c r="C37" s="112"/>
      <c r="D37" s="14" t="s">
        <v>170</v>
      </c>
      <c r="E37" s="14" t="s">
        <v>170</v>
      </c>
      <c r="F37" s="22" t="s">
        <v>222</v>
      </c>
      <c r="G37" s="14" t="s">
        <v>56</v>
      </c>
      <c r="H37" s="36" t="s">
        <v>250</v>
      </c>
      <c r="I37" s="41">
        <v>0.04</v>
      </c>
      <c r="J37" s="40" t="s">
        <v>61</v>
      </c>
      <c r="K37" s="40" t="s">
        <v>53</v>
      </c>
      <c r="L37" s="14" t="s">
        <v>251</v>
      </c>
      <c r="M37" s="26">
        <v>44013</v>
      </c>
      <c r="N37" s="35">
        <v>44135</v>
      </c>
      <c r="O37" s="21" t="s">
        <v>166</v>
      </c>
      <c r="P37" s="21" t="s">
        <v>106</v>
      </c>
      <c r="Q37" s="14"/>
      <c r="R37" s="14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54"/>
      <c r="AI37" s="54"/>
      <c r="AJ37" s="5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72"/>
    </row>
    <row r="38" spans="1:67" ht="90.75" thickBot="1" x14ac:dyDescent="0.3">
      <c r="A38" s="14"/>
      <c r="B38" s="109"/>
      <c r="C38" s="112"/>
      <c r="D38" s="14" t="s">
        <v>170</v>
      </c>
      <c r="E38" s="14" t="s">
        <v>170</v>
      </c>
      <c r="F38" s="22" t="s">
        <v>223</v>
      </c>
      <c r="G38" s="14" t="s">
        <v>56</v>
      </c>
      <c r="H38" s="27" t="s">
        <v>169</v>
      </c>
      <c r="I38" s="41">
        <v>0.03</v>
      </c>
      <c r="J38" s="40" t="s">
        <v>61</v>
      </c>
      <c r="K38" s="40" t="s">
        <v>78</v>
      </c>
      <c r="L38" s="14" t="s">
        <v>226</v>
      </c>
      <c r="M38" s="26">
        <v>43891</v>
      </c>
      <c r="N38" s="26">
        <v>44012</v>
      </c>
      <c r="O38" s="21" t="s">
        <v>167</v>
      </c>
      <c r="P38" s="21" t="s">
        <v>104</v>
      </c>
      <c r="Q38" s="59"/>
      <c r="R38" s="59"/>
      <c r="S38" s="54"/>
      <c r="T38" s="54"/>
      <c r="U38" s="60"/>
      <c r="V38" s="60"/>
      <c r="W38" s="60"/>
      <c r="X38" s="60"/>
      <c r="Y38" s="54"/>
      <c r="Z38" s="54"/>
      <c r="AA38" s="54"/>
      <c r="AB38" s="54"/>
      <c r="AC38" s="54"/>
      <c r="AD38" s="54"/>
      <c r="AE38" s="55"/>
      <c r="AF38" s="54"/>
      <c r="AG38" s="54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72"/>
    </row>
    <row r="39" spans="1:67" ht="90" x14ac:dyDescent="0.25">
      <c r="A39" s="14"/>
      <c r="B39" s="110"/>
      <c r="C39" s="113"/>
      <c r="D39" s="14" t="s">
        <v>170</v>
      </c>
      <c r="E39" s="14" t="s">
        <v>170</v>
      </c>
      <c r="F39" s="23" t="s">
        <v>224</v>
      </c>
      <c r="G39" s="14" t="s">
        <v>56</v>
      </c>
      <c r="H39" s="36" t="s">
        <v>183</v>
      </c>
      <c r="I39" s="41">
        <v>0.04</v>
      </c>
      <c r="J39" s="40" t="s">
        <v>61</v>
      </c>
      <c r="K39" s="40" t="s">
        <v>53</v>
      </c>
      <c r="L39" s="14" t="s">
        <v>191</v>
      </c>
      <c r="M39" s="26">
        <v>44075</v>
      </c>
      <c r="N39" s="26">
        <v>44196</v>
      </c>
      <c r="O39" s="21" t="s">
        <v>167</v>
      </c>
      <c r="P39" s="21" t="s">
        <v>104</v>
      </c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72"/>
    </row>
    <row r="40" spans="1:67" ht="15.75" x14ac:dyDescent="0.25">
      <c r="G40" s="72"/>
      <c r="H40" s="72"/>
      <c r="I40" s="122">
        <f>SUM(I11:I39)</f>
        <v>1.0000000000000004</v>
      </c>
      <c r="J40" s="72"/>
      <c r="K40" s="72"/>
      <c r="L40" s="72"/>
      <c r="M40" s="72"/>
      <c r="N40" s="72"/>
      <c r="O40" s="72"/>
    </row>
    <row r="41" spans="1:67" x14ac:dyDescent="0.25">
      <c r="G41" s="72"/>
      <c r="H41" s="72"/>
      <c r="I41" s="123"/>
      <c r="J41" s="72"/>
      <c r="K41" s="72"/>
      <c r="L41" s="72"/>
      <c r="M41" s="72"/>
      <c r="N41" s="72"/>
      <c r="O41" s="72"/>
    </row>
  </sheetData>
  <dataConsolidate/>
  <mergeCells count="38">
    <mergeCell ref="B11:B39"/>
    <mergeCell ref="C11:C39"/>
    <mergeCell ref="AK9:AV9"/>
    <mergeCell ref="S8:AY8"/>
    <mergeCell ref="AZ8:BN8"/>
    <mergeCell ref="AZ9:BK9"/>
    <mergeCell ref="E9:E10"/>
    <mergeCell ref="AF9:AF10"/>
    <mergeCell ref="AG9:AG10"/>
    <mergeCell ref="Q9:R9"/>
    <mergeCell ref="F9:O9"/>
    <mergeCell ref="S9:AE9"/>
    <mergeCell ref="BM9:BM10"/>
    <mergeCell ref="BN9:BN10"/>
    <mergeCell ref="A1:D3"/>
    <mergeCell ref="A5:D5"/>
    <mergeCell ref="A7:AY7"/>
    <mergeCell ref="A4:AY4"/>
    <mergeCell ref="A9:A10"/>
    <mergeCell ref="B9:B10"/>
    <mergeCell ref="C9:C10"/>
    <mergeCell ref="D9:D10"/>
    <mergeCell ref="A8:R8"/>
    <mergeCell ref="A6:D6"/>
    <mergeCell ref="AX9:AX10"/>
    <mergeCell ref="AY9:AY10"/>
    <mergeCell ref="P3:W3"/>
    <mergeCell ref="X3:AD3"/>
    <mergeCell ref="E3:O3"/>
    <mergeCell ref="AE3:AY3"/>
    <mergeCell ref="E2:AY2"/>
    <mergeCell ref="E1:AY1"/>
    <mergeCell ref="AZ1:BN3"/>
    <mergeCell ref="BL9:BL10"/>
    <mergeCell ref="AW9:AW10"/>
    <mergeCell ref="E5:M5"/>
    <mergeCell ref="E6:M6"/>
    <mergeCell ref="N5:BN6"/>
  </mergeCells>
  <dataValidations count="5">
    <dataValidation type="list" allowBlank="1" showInputMessage="1" showErrorMessage="1" sqref="B11:E11 D28:D32 E28:E31 D12:E27" xr:uid="{00000000-0002-0000-0000-000000000000}">
      <formula1>objetivoest</formula1>
    </dataValidation>
    <dataValidation type="list" allowBlank="1" showInputMessage="1" showErrorMessage="1" sqref="P11:P39" xr:uid="{00000000-0002-0000-0000-000001000000}">
      <formula1>mipgp</formula1>
    </dataValidation>
    <dataValidation allowBlank="1" showInputMessage="1" showErrorMessage="1" prompt="La meta se define en número o porcentaje. Y describir a que hace referencia. Ejemplo: 16 proyectos, 6 puntos, 100% de solicitudes atendidas." sqref="H11:H39" xr:uid="{00000000-0002-0000-0000-000002000000}"/>
    <dataValidation type="list" allowBlank="1" showInputMessage="1" showErrorMessage="1" sqref="R11:R29" xr:uid="{00000000-0002-0000-0000-000003000000}">
      <formula1>rub</formula1>
    </dataValidation>
    <dataValidation type="list" allowBlank="1" showInputMessage="1" showErrorMessage="1" sqref="G11:G30" xr:uid="{00000000-0002-0000-0000-000004000000}">
      <formula1>cmetas</formula1>
    </dataValidation>
  </dataValidations>
  <pageMargins left="0.70866141732283472" right="0.70866141732283472" top="0.74803149606299213" bottom="0.74803149606299213" header="0.31496062992125984" footer="0.31496062992125984"/>
  <pageSetup scale="26" orientation="landscape" r:id="rId1"/>
  <headerFooter>
    <oddFooter>&amp;R&amp;"Arial,Normal"&amp;9FM-DE-01.V&amp;"-,Normal"&amp;11 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66"/>
  <sheetViews>
    <sheetView showFormulas="1" topLeftCell="A81" workbookViewId="0">
      <selection activeCell="D106" sqref="D106"/>
    </sheetView>
  </sheetViews>
  <sheetFormatPr baseColWidth="10" defaultColWidth="11.42578125" defaultRowHeight="15" x14ac:dyDescent="0.25"/>
  <sheetData>
    <row r="1" spans="1:17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5">
      <c r="A2" s="2"/>
      <c r="B2" s="2"/>
      <c r="C2" s="1" t="s">
        <v>90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1"/>
      <c r="P2" s="1"/>
      <c r="Q2" s="2"/>
    </row>
    <row r="3" spans="1:17" x14ac:dyDescent="0.25">
      <c r="A3" s="2"/>
      <c r="B3" s="2"/>
      <c r="C3" s="1" t="s">
        <v>91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"/>
      <c r="P3" s="1"/>
      <c r="Q3" s="2"/>
    </row>
    <row r="4" spans="1:17" x14ac:dyDescent="0.25">
      <c r="A4" s="2"/>
      <c r="B4" s="2"/>
      <c r="C4" s="1" t="s">
        <v>92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"/>
      <c r="P4" s="1"/>
      <c r="Q4" s="2"/>
    </row>
    <row r="5" spans="1:17" x14ac:dyDescent="0.25">
      <c r="A5" s="2"/>
      <c r="B5" s="2"/>
      <c r="C5" s="1" t="s">
        <v>93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1"/>
      <c r="P5" s="1"/>
      <c r="Q5" s="2"/>
    </row>
    <row r="6" spans="1:17" x14ac:dyDescent="0.25">
      <c r="A6" s="2"/>
      <c r="B6" s="2"/>
      <c r="C6" s="1" t="s">
        <v>94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1"/>
      <c r="P6" s="1"/>
      <c r="Q6" s="2"/>
    </row>
    <row r="7" spans="1:17" x14ac:dyDescent="0.25">
      <c r="A7" s="2"/>
      <c r="B7" s="2"/>
      <c r="C7" s="1" t="s">
        <v>95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"/>
      <c r="P7" s="1"/>
      <c r="Q7" s="2"/>
    </row>
    <row r="8" spans="1:17" x14ac:dyDescent="0.25">
      <c r="A8" s="2"/>
      <c r="B8" s="2"/>
      <c r="C8" s="1" t="s">
        <v>96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1"/>
      <c r="P8" s="1"/>
      <c r="Q8" s="2"/>
    </row>
    <row r="9" spans="1:17" x14ac:dyDescent="0.25">
      <c r="A9" s="2"/>
      <c r="B9" s="2"/>
      <c r="C9" s="1" t="s">
        <v>97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1"/>
      <c r="P9" s="1"/>
      <c r="Q9" s="2"/>
    </row>
    <row r="10" spans="1:17" x14ac:dyDescent="0.25">
      <c r="A10" s="2"/>
      <c r="B10" s="2"/>
      <c r="C10" s="1" t="s">
        <v>98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1"/>
      <c r="P10" s="1"/>
      <c r="Q10" s="2"/>
    </row>
    <row r="11" spans="1:17" x14ac:dyDescent="0.25">
      <c r="A11" s="2"/>
      <c r="B11" s="2"/>
      <c r="C11" s="1" t="s">
        <v>99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1"/>
      <c r="P11" s="1"/>
      <c r="Q11" s="2"/>
    </row>
    <row r="12" spans="1:17" x14ac:dyDescent="0.25">
      <c r="A12" s="2"/>
      <c r="B12" s="2"/>
      <c r="C12" s="1" t="s">
        <v>100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1"/>
      <c r="P12" s="1"/>
      <c r="Q12" s="2"/>
    </row>
    <row r="13" spans="1:17" x14ac:dyDescent="0.25">
      <c r="A13" s="2"/>
      <c r="B13" s="2"/>
      <c r="C13" s="1" t="s">
        <v>101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1"/>
      <c r="P13" s="1"/>
      <c r="Q13" s="2"/>
    </row>
    <row r="14" spans="1:17" x14ac:dyDescent="0.25">
      <c r="A14" s="2"/>
      <c r="B14" s="2"/>
      <c r="C14" s="1" t="s">
        <v>102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1"/>
      <c r="P14" s="1"/>
      <c r="Q14" s="2"/>
    </row>
    <row r="15" spans="1:17" x14ac:dyDescent="0.25">
      <c r="A15" s="2"/>
      <c r="B15" s="2"/>
      <c r="C15" s="1" t="s">
        <v>103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1"/>
      <c r="P15" s="1"/>
      <c r="Q15" s="2"/>
    </row>
    <row r="16" spans="1:17" x14ac:dyDescent="0.25">
      <c r="A16" s="2"/>
      <c r="B16" s="2"/>
      <c r="C16" s="1" t="s">
        <v>104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1"/>
      <c r="P16" s="1"/>
      <c r="Q16" s="2"/>
    </row>
    <row r="17" spans="1:17" x14ac:dyDescent="0.25">
      <c r="A17" s="2"/>
      <c r="B17" s="2"/>
      <c r="C17" s="1" t="s">
        <v>105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1"/>
      <c r="P17" s="1"/>
      <c r="Q17" s="2"/>
    </row>
    <row r="18" spans="1:17" x14ac:dyDescent="0.25">
      <c r="A18" s="2"/>
      <c r="B18" s="2"/>
      <c r="C18" s="1" t="s">
        <v>106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1"/>
      <c r="P18" s="1"/>
      <c r="Q18" s="2"/>
    </row>
    <row r="19" spans="1:17" x14ac:dyDescent="0.25">
      <c r="A19" s="2"/>
      <c r="B19" s="2"/>
      <c r="C19" s="1" t="s">
        <v>82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1"/>
      <c r="P19" s="1"/>
      <c r="Q19" s="2"/>
    </row>
    <row r="20" spans="1:17" x14ac:dyDescent="0.25">
      <c r="A20" s="2"/>
      <c r="B20" s="2"/>
      <c r="C20" s="1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1"/>
      <c r="P20" s="1"/>
      <c r="Q20" s="2"/>
    </row>
    <row r="21" spans="1:17" x14ac:dyDescent="0.25">
      <c r="A21" s="2"/>
      <c r="B21" s="2"/>
      <c r="C21" s="1" t="s">
        <v>107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1"/>
      <c r="P21" s="1"/>
      <c r="Q21" s="2"/>
    </row>
    <row r="22" spans="1:17" x14ac:dyDescent="0.25">
      <c r="A22" s="2"/>
      <c r="B22" s="2"/>
      <c r="C22" s="1" t="s">
        <v>69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"/>
      <c r="P22" s="1"/>
      <c r="Q22" s="2"/>
    </row>
    <row r="23" spans="1:17" x14ac:dyDescent="0.25">
      <c r="A23" s="2"/>
      <c r="C23" s="1" t="s">
        <v>74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"/>
      <c r="P23" s="1"/>
      <c r="Q23" s="2"/>
    </row>
    <row r="24" spans="1:17" x14ac:dyDescent="0.25">
      <c r="A24" s="2"/>
      <c r="C24" s="1" t="s">
        <v>83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"/>
      <c r="P24" s="1"/>
      <c r="Q24" s="2"/>
    </row>
    <row r="25" spans="1:17" x14ac:dyDescent="0.25">
      <c r="A25" s="2"/>
      <c r="C25" s="1" t="s">
        <v>48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"/>
      <c r="P25" s="1"/>
      <c r="Q25" s="2"/>
    </row>
    <row r="26" spans="1:17" x14ac:dyDescent="0.25">
      <c r="A26" s="2"/>
      <c r="C26" s="1" t="s">
        <v>58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1"/>
      <c r="P26" s="1"/>
      <c r="Q26" s="2"/>
    </row>
    <row r="27" spans="1:17" x14ac:dyDescent="0.25">
      <c r="A27" s="2"/>
      <c r="C27" s="1" t="s">
        <v>108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"/>
      <c r="P27" s="1"/>
      <c r="Q27" s="2"/>
    </row>
    <row r="28" spans="1:17" x14ac:dyDescent="0.25">
      <c r="A28" s="2"/>
      <c r="C28" s="1" t="s">
        <v>109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1"/>
      <c r="P28" s="1"/>
      <c r="Q28" s="2"/>
    </row>
    <row r="29" spans="1:17" x14ac:dyDescent="0.25">
      <c r="A29" s="2"/>
      <c r="C29" s="1" t="s">
        <v>110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1"/>
      <c r="P29" s="1"/>
      <c r="Q29" s="2"/>
    </row>
    <row r="30" spans="1:17" x14ac:dyDescent="0.25">
      <c r="A30" s="2"/>
      <c r="B30" s="2"/>
      <c r="C30" s="1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1"/>
      <c r="P30" s="1"/>
      <c r="Q30" s="2"/>
    </row>
    <row r="31" spans="1:17" x14ac:dyDescent="0.25">
      <c r="A31" s="2"/>
      <c r="B31" s="2"/>
      <c r="C31" s="1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1"/>
      <c r="P31" s="1"/>
      <c r="Q31" s="2"/>
    </row>
    <row r="32" spans="1:17" x14ac:dyDescent="0.25">
      <c r="A32" s="2"/>
      <c r="B32" s="2"/>
      <c r="C32" s="1" t="s">
        <v>111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1"/>
      <c r="P32" s="1"/>
      <c r="Q32" s="2"/>
    </row>
    <row r="33" spans="1:17" x14ac:dyDescent="0.25">
      <c r="A33" s="2"/>
      <c r="B33" s="2"/>
      <c r="C33" s="1" t="s">
        <v>71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1"/>
      <c r="P33" s="1"/>
      <c r="Q33" s="2"/>
    </row>
    <row r="34" spans="1:17" x14ac:dyDescent="0.25">
      <c r="A34" s="2"/>
      <c r="B34" s="2"/>
      <c r="C34" s="1" t="s">
        <v>73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"/>
      <c r="P34" s="1"/>
      <c r="Q34" s="2"/>
    </row>
    <row r="35" spans="1:17" x14ac:dyDescent="0.25">
      <c r="A35" s="2"/>
      <c r="B35" s="2"/>
      <c r="C35" s="1" t="s">
        <v>72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"/>
      <c r="P35" s="1"/>
      <c r="Q35" s="2"/>
    </row>
    <row r="36" spans="1:17" x14ac:dyDescent="0.25">
      <c r="A36" s="2"/>
      <c r="B36" s="2"/>
      <c r="C36" s="1" t="s">
        <v>75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1"/>
      <c r="P36" s="1"/>
      <c r="Q36" s="2"/>
    </row>
    <row r="37" spans="1:17" x14ac:dyDescent="0.25">
      <c r="A37" s="2"/>
      <c r="B37" s="2"/>
      <c r="C37" s="1" t="s">
        <v>84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1"/>
      <c r="P37" s="1"/>
      <c r="Q37" s="2"/>
    </row>
    <row r="38" spans="1:17" x14ac:dyDescent="0.25">
      <c r="A38" s="2"/>
      <c r="B38" s="2"/>
      <c r="C38" s="1" t="s">
        <v>86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1"/>
      <c r="P38" s="1"/>
      <c r="Q38" s="2"/>
    </row>
    <row r="39" spans="1:17" x14ac:dyDescent="0.25">
      <c r="A39" s="2"/>
      <c r="B39" s="2"/>
      <c r="C39" s="1" t="s">
        <v>88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1"/>
      <c r="P39" s="1"/>
      <c r="Q39" s="2"/>
    </row>
    <row r="40" spans="1:17" x14ac:dyDescent="0.25">
      <c r="A40" s="2"/>
      <c r="B40" s="2"/>
      <c r="C40" s="1" t="s">
        <v>112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1"/>
      <c r="P40" s="1"/>
      <c r="Q40" s="2"/>
    </row>
    <row r="41" spans="1:17" x14ac:dyDescent="0.25">
      <c r="A41" s="2"/>
      <c r="B41" s="2"/>
      <c r="C41" s="1" t="s">
        <v>50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1"/>
      <c r="P41" s="1"/>
      <c r="Q41" s="2"/>
    </row>
    <row r="42" spans="1:17" x14ac:dyDescent="0.25">
      <c r="A42" s="2"/>
      <c r="B42" s="2"/>
      <c r="C42" s="1" t="s">
        <v>54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1"/>
      <c r="P42" s="1"/>
      <c r="Q42" s="2"/>
    </row>
    <row r="43" spans="1:17" x14ac:dyDescent="0.25">
      <c r="A43" s="2"/>
      <c r="B43" s="2"/>
      <c r="C43" s="1" t="s">
        <v>59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1"/>
      <c r="P43" s="1"/>
      <c r="Q43" s="2"/>
    </row>
    <row r="44" spans="1:17" x14ac:dyDescent="0.25">
      <c r="A44" s="2"/>
      <c r="B44" s="2"/>
      <c r="C44" s="1" t="s">
        <v>63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1"/>
      <c r="P44" s="1"/>
      <c r="Q44" s="2"/>
    </row>
    <row r="45" spans="1:17" x14ac:dyDescent="0.25">
      <c r="A45" s="2"/>
      <c r="B45" s="2"/>
      <c r="C45" s="1" t="s">
        <v>65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1"/>
      <c r="P45" s="1"/>
      <c r="Q45" s="2"/>
    </row>
    <row r="46" spans="1:17" x14ac:dyDescent="0.25">
      <c r="A46" s="2"/>
      <c r="B46" s="2"/>
      <c r="C46" s="1" t="s">
        <v>67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1"/>
      <c r="P46" s="1"/>
      <c r="Q46" s="2"/>
    </row>
    <row r="47" spans="1:17" x14ac:dyDescent="0.25">
      <c r="A47" s="2"/>
      <c r="B47" s="2"/>
      <c r="C47" s="1" t="s">
        <v>113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1"/>
      <c r="P47" s="1"/>
      <c r="Q47" s="2"/>
    </row>
    <row r="48" spans="1:17" x14ac:dyDescent="0.25">
      <c r="A48" s="2"/>
      <c r="B48" s="2"/>
      <c r="C48" s="1" t="s">
        <v>114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"/>
      <c r="P48" s="1"/>
      <c r="Q48" s="2"/>
    </row>
    <row r="49" spans="1:17" x14ac:dyDescent="0.25">
      <c r="A49" s="2"/>
      <c r="B49" s="2"/>
      <c r="C49" s="1" t="s">
        <v>115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"/>
      <c r="P49" s="1"/>
      <c r="Q49" s="2"/>
    </row>
    <row r="50" spans="1:17" x14ac:dyDescent="0.25">
      <c r="A50" s="2"/>
      <c r="B50" s="2"/>
      <c r="C50" s="1" t="s">
        <v>116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"/>
      <c r="P50" s="1"/>
      <c r="Q50" s="2"/>
    </row>
    <row r="51" spans="1:17" x14ac:dyDescent="0.25">
      <c r="A51" s="2"/>
      <c r="B51" s="2"/>
      <c r="C51" s="1" t="s">
        <v>117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1"/>
      <c r="P51" s="1"/>
      <c r="Q51" s="2"/>
    </row>
    <row r="52" spans="1:17" x14ac:dyDescent="0.25">
      <c r="A52" s="2"/>
      <c r="B52" s="2"/>
      <c r="C52" s="1" t="s">
        <v>118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1"/>
      <c r="P52" s="1"/>
      <c r="Q52" s="2"/>
    </row>
    <row r="53" spans="1:17" x14ac:dyDescent="0.25">
      <c r="A53" s="2"/>
      <c r="B53" s="2"/>
      <c r="C53" s="1" t="s">
        <v>119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1"/>
      <c r="P53" s="1"/>
      <c r="Q53" s="2"/>
    </row>
    <row r="54" spans="1:17" x14ac:dyDescent="0.25">
      <c r="A54" s="2"/>
      <c r="B54" s="2"/>
      <c r="C54" s="1" t="s">
        <v>120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1"/>
      <c r="P54" s="1"/>
      <c r="Q54" s="2"/>
    </row>
    <row r="55" spans="1:17" x14ac:dyDescent="0.25">
      <c r="A55" s="2"/>
      <c r="B55" s="2"/>
      <c r="C55" s="1" t="s">
        <v>121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1"/>
      <c r="P55" s="1"/>
      <c r="Q55" s="2"/>
    </row>
    <row r="56" spans="1:17" x14ac:dyDescent="0.25">
      <c r="A56" s="2"/>
      <c r="B56" s="2"/>
      <c r="C56" s="1" t="s">
        <v>122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1"/>
      <c r="P56" s="1"/>
      <c r="Q56" s="2"/>
    </row>
    <row r="57" spans="1:17" x14ac:dyDescent="0.25">
      <c r="A57" s="2"/>
      <c r="B57" s="2"/>
      <c r="C57" s="1" t="s">
        <v>82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1"/>
      <c r="P57" s="1"/>
      <c r="Q57" s="2"/>
    </row>
    <row r="58" spans="1:17" x14ac:dyDescent="0.25">
      <c r="A58" s="2"/>
      <c r="B58" s="2"/>
      <c r="C58" s="1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1"/>
      <c r="P58" s="1"/>
      <c r="Q58" s="2"/>
    </row>
    <row r="59" spans="1:17" x14ac:dyDescent="0.25">
      <c r="A59" s="2"/>
      <c r="B59" s="2"/>
      <c r="C59" s="1" t="s">
        <v>123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1"/>
      <c r="P59" s="1"/>
      <c r="Q59" s="2"/>
    </row>
    <row r="60" spans="1:17" x14ac:dyDescent="0.25">
      <c r="A60" s="2"/>
      <c r="B60" s="2"/>
      <c r="C60" s="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1"/>
      <c r="P60" s="1"/>
      <c r="Q60" s="2"/>
    </row>
    <row r="61" spans="1:17" x14ac:dyDescent="0.25">
      <c r="A61" s="2"/>
      <c r="B61" s="2"/>
      <c r="C61" s="1" t="s">
        <v>70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1"/>
      <c r="P61" s="1"/>
      <c r="Q61" s="2"/>
    </row>
    <row r="62" spans="1:17" x14ac:dyDescent="0.25">
      <c r="A62" s="2"/>
      <c r="B62" s="2"/>
      <c r="C62" s="1" t="s">
        <v>49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1"/>
      <c r="P62" s="1"/>
      <c r="Q62" s="2"/>
    </row>
    <row r="63" spans="1:17" x14ac:dyDescent="0.25">
      <c r="A63" s="2"/>
      <c r="B63" s="2"/>
      <c r="C63" s="1" t="s">
        <v>124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1"/>
      <c r="P63" s="1"/>
      <c r="Q63" s="2"/>
    </row>
    <row r="64" spans="1:17" x14ac:dyDescent="0.25">
      <c r="A64" s="2"/>
      <c r="B64" s="2"/>
      <c r="C64" s="1" t="s">
        <v>125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1"/>
      <c r="P64" s="1"/>
      <c r="Q64" s="2"/>
    </row>
    <row r="65" spans="1:17" x14ac:dyDescent="0.25">
      <c r="A65" s="2"/>
      <c r="B65" s="2"/>
      <c r="C65" s="1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1"/>
      <c r="P65" s="1"/>
      <c r="Q65" s="2"/>
    </row>
    <row r="66" spans="1:17" x14ac:dyDescent="0.25">
      <c r="A66" s="2"/>
      <c r="B66" s="2"/>
      <c r="C66" s="1" t="s">
        <v>126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1"/>
      <c r="P66" s="1"/>
      <c r="Q66" s="2"/>
    </row>
    <row r="67" spans="1:17" x14ac:dyDescent="0.25">
      <c r="A67" s="2"/>
      <c r="B67" s="2"/>
      <c r="C67" s="1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1"/>
      <c r="P67" s="1"/>
      <c r="Q67" s="2"/>
    </row>
    <row r="68" spans="1:17" x14ac:dyDescent="0.25">
      <c r="A68" s="2"/>
      <c r="B68" s="2"/>
      <c r="C68" s="1" t="s">
        <v>127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1"/>
      <c r="P68" s="1"/>
      <c r="Q68" s="2"/>
    </row>
    <row r="69" spans="1:17" x14ac:dyDescent="0.25">
      <c r="A69" s="2"/>
      <c r="B69" s="2"/>
      <c r="C69" s="1" t="s">
        <v>128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1"/>
      <c r="P69" s="1"/>
      <c r="Q69" s="2"/>
    </row>
    <row r="70" spans="1:17" x14ac:dyDescent="0.25">
      <c r="A70" s="2"/>
      <c r="B70" s="2"/>
      <c r="C70" s="1" t="s">
        <v>129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1"/>
      <c r="P70" s="1"/>
      <c r="Q70" s="2"/>
    </row>
    <row r="71" spans="1:17" x14ac:dyDescent="0.25">
      <c r="A71" s="2"/>
      <c r="B71" s="2"/>
      <c r="C71" s="1" t="s">
        <v>130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1"/>
      <c r="P71" s="1"/>
      <c r="Q71" s="2"/>
    </row>
    <row r="72" spans="1:17" x14ac:dyDescent="0.25">
      <c r="A72" s="2"/>
      <c r="B72" s="2"/>
      <c r="C72" s="1" t="s">
        <v>131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1"/>
      <c r="P72" s="1"/>
      <c r="Q72" s="2"/>
    </row>
    <row r="73" spans="1:17" x14ac:dyDescent="0.25">
      <c r="A73" s="2"/>
      <c r="B73" s="2"/>
      <c r="C73" s="1" t="s">
        <v>132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1"/>
      <c r="P73" s="1"/>
      <c r="Q73" s="2"/>
    </row>
    <row r="74" spans="1:17" x14ac:dyDescent="0.25">
      <c r="A74" s="2"/>
      <c r="B74" s="2"/>
      <c r="C74" s="1" t="s">
        <v>133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1"/>
      <c r="P74" s="1"/>
      <c r="Q74" s="2"/>
    </row>
    <row r="75" spans="1:17" x14ac:dyDescent="0.25">
      <c r="A75" s="2"/>
      <c r="B75" s="2"/>
      <c r="C75" s="1" t="s">
        <v>77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1"/>
      <c r="P75" s="1"/>
      <c r="Q75" s="2"/>
    </row>
    <row r="76" spans="1:17" x14ac:dyDescent="0.25">
      <c r="A76" s="2"/>
      <c r="B76" s="2"/>
      <c r="C76" s="1" t="s">
        <v>79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1"/>
      <c r="P76" s="1"/>
      <c r="Q76" s="2"/>
    </row>
    <row r="77" spans="1:17" x14ac:dyDescent="0.25">
      <c r="A77" s="2"/>
      <c r="B77" s="2"/>
      <c r="C77" s="1" t="s">
        <v>134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1"/>
      <c r="P77" s="1"/>
      <c r="Q77" s="2"/>
    </row>
    <row r="78" spans="1:17" x14ac:dyDescent="0.25">
      <c r="A78" s="2"/>
      <c r="B78" s="2"/>
      <c r="C78" s="1" t="s">
        <v>80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1"/>
      <c r="P78" s="1"/>
      <c r="Q78" s="2"/>
    </row>
    <row r="79" spans="1:17" x14ac:dyDescent="0.25">
      <c r="A79" s="2"/>
      <c r="B79" s="2"/>
      <c r="C79" s="1" t="s">
        <v>81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1"/>
      <c r="P79" s="1"/>
      <c r="Q79" s="2"/>
    </row>
    <row r="80" spans="1:17" x14ac:dyDescent="0.25">
      <c r="A80" s="2"/>
      <c r="B80" s="2"/>
      <c r="C80" s="1" t="s">
        <v>85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1"/>
      <c r="P80" s="1"/>
      <c r="Q80" s="2"/>
    </row>
    <row r="81" spans="1:17" x14ac:dyDescent="0.25">
      <c r="A81" s="2"/>
      <c r="B81" s="2"/>
      <c r="C81" s="1" t="s">
        <v>87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1"/>
      <c r="P81" s="1"/>
      <c r="Q81" s="2"/>
    </row>
    <row r="82" spans="1:17" x14ac:dyDescent="0.25">
      <c r="A82" s="2"/>
      <c r="B82" s="2"/>
      <c r="C82" s="1" t="s">
        <v>89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1"/>
      <c r="P82" s="1"/>
      <c r="Q82" s="2"/>
    </row>
    <row r="83" spans="1:17" x14ac:dyDescent="0.25">
      <c r="A83" s="2"/>
      <c r="B83" s="2"/>
      <c r="C83" s="1" t="s">
        <v>135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1"/>
      <c r="P83" s="1"/>
      <c r="Q83" s="2"/>
    </row>
    <row r="84" spans="1:17" x14ac:dyDescent="0.25">
      <c r="A84" s="2"/>
      <c r="B84" s="2"/>
      <c r="C84" s="1" t="s">
        <v>51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1"/>
      <c r="P84" s="1"/>
      <c r="Q84" s="2"/>
    </row>
    <row r="85" spans="1:17" x14ac:dyDescent="0.25">
      <c r="A85" s="2"/>
      <c r="B85" s="2"/>
      <c r="C85" s="1" t="s">
        <v>55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1"/>
      <c r="P85" s="1"/>
      <c r="Q85" s="2"/>
    </row>
    <row r="86" spans="1:17" x14ac:dyDescent="0.25">
      <c r="A86" s="2"/>
      <c r="B86" s="2"/>
      <c r="C86" s="1" t="s">
        <v>60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1"/>
      <c r="P86" s="1"/>
      <c r="Q86" s="2"/>
    </row>
    <row r="87" spans="1:17" x14ac:dyDescent="0.25">
      <c r="A87" s="2"/>
      <c r="B87" s="2"/>
      <c r="C87" s="1" t="s">
        <v>64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1"/>
      <c r="P87" s="1"/>
      <c r="Q87" s="2"/>
    </row>
    <row r="88" spans="1:17" x14ac:dyDescent="0.25">
      <c r="A88" s="2"/>
      <c r="B88" s="2"/>
      <c r="C88" s="1" t="s">
        <v>66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1"/>
      <c r="P88" s="1"/>
      <c r="Q88" s="2"/>
    </row>
    <row r="89" spans="1:17" x14ac:dyDescent="0.25">
      <c r="A89" s="2"/>
      <c r="B89" s="2"/>
      <c r="C89" s="1" t="s">
        <v>68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1"/>
      <c r="P89" s="1"/>
      <c r="Q89" s="2"/>
    </row>
    <row r="90" spans="1:17" x14ac:dyDescent="0.25">
      <c r="A90" s="2"/>
      <c r="B90" s="2"/>
      <c r="C90" s="1" t="s">
        <v>136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1"/>
      <c r="P90" s="1"/>
      <c r="Q90" s="2"/>
    </row>
    <row r="91" spans="1:17" x14ac:dyDescent="0.25">
      <c r="A91" s="2"/>
      <c r="B91" s="2"/>
      <c r="C91" s="1" t="s">
        <v>137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1"/>
      <c r="P91" s="1"/>
      <c r="Q91" s="2"/>
    </row>
    <row r="92" spans="1:17" x14ac:dyDescent="0.25">
      <c r="A92" s="2"/>
      <c r="B92" s="2"/>
      <c r="C92" s="1" t="s">
        <v>138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1"/>
      <c r="P92" s="1"/>
      <c r="Q92" s="2"/>
    </row>
    <row r="93" spans="1:17" x14ac:dyDescent="0.25">
      <c r="A93" s="2"/>
      <c r="B93" s="2"/>
      <c r="C93" s="1" t="s">
        <v>139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1"/>
      <c r="P93" s="1"/>
      <c r="Q93" s="2"/>
    </row>
    <row r="94" spans="1:17" x14ac:dyDescent="0.25">
      <c r="A94" s="2"/>
      <c r="B94" s="2"/>
      <c r="C94" s="1" t="s">
        <v>140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1"/>
      <c r="P94" s="1"/>
      <c r="Q94" s="2"/>
    </row>
    <row r="95" spans="1:17" x14ac:dyDescent="0.25">
      <c r="A95" s="2"/>
      <c r="B95" s="2"/>
      <c r="C95" s="1" t="s">
        <v>141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1"/>
      <c r="P95" s="1"/>
      <c r="Q95" s="2"/>
    </row>
    <row r="96" spans="1:17" x14ac:dyDescent="0.25">
      <c r="A96" s="2"/>
      <c r="B96" s="2"/>
      <c r="C96" s="1" t="s">
        <v>142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1"/>
      <c r="P96" s="1"/>
      <c r="Q96" s="2"/>
    </row>
    <row r="97" spans="1:17" x14ac:dyDescent="0.25">
      <c r="A97" s="2"/>
      <c r="B97" s="2"/>
      <c r="C97" s="1" t="s">
        <v>143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1"/>
      <c r="P97" s="1"/>
      <c r="Q97" s="2"/>
    </row>
    <row r="98" spans="1:17" x14ac:dyDescent="0.25">
      <c r="A98" s="2"/>
      <c r="B98" s="2"/>
      <c r="C98" s="1" t="s">
        <v>144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1"/>
      <c r="P98" s="1"/>
      <c r="Q98" s="2"/>
    </row>
    <row r="99" spans="1:17" x14ac:dyDescent="0.25">
      <c r="A99" s="2"/>
      <c r="B99" s="2"/>
      <c r="C99" s="1" t="s">
        <v>145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1"/>
      <c r="P99" s="1"/>
      <c r="Q99" s="2"/>
    </row>
    <row r="100" spans="1:17" x14ac:dyDescent="0.25">
      <c r="A100" s="2"/>
      <c r="B100" s="2"/>
      <c r="C100" s="1" t="s">
        <v>82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1"/>
      <c r="P100" s="1"/>
      <c r="Q100" s="2"/>
    </row>
    <row r="101" spans="1:17" x14ac:dyDescent="0.25">
      <c r="A101" s="2"/>
      <c r="B101" s="2"/>
      <c r="C101" s="1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1"/>
      <c r="P101" s="1"/>
      <c r="Q101" s="2"/>
    </row>
    <row r="102" spans="1:17" x14ac:dyDescent="0.25">
      <c r="A102" s="2"/>
      <c r="B102" s="2"/>
      <c r="C102" s="3" t="s">
        <v>146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1"/>
      <c r="P102" s="1"/>
      <c r="Q102" s="2"/>
    </row>
    <row r="103" spans="1:17" x14ac:dyDescent="0.25">
      <c r="A103" s="2"/>
      <c r="B103" s="2"/>
      <c r="C103" s="3" t="s">
        <v>147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1"/>
      <c r="P103" s="1"/>
      <c r="Q103" s="2"/>
    </row>
    <row r="104" spans="1:17" x14ac:dyDescent="0.25">
      <c r="A104" s="2"/>
      <c r="B104" s="2"/>
      <c r="C104" s="3" t="s">
        <v>148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1"/>
      <c r="P104" s="1"/>
      <c r="Q104" s="2"/>
    </row>
    <row r="105" spans="1:17" x14ac:dyDescent="0.25">
      <c r="A105" s="2"/>
      <c r="B105" s="2"/>
      <c r="C105" s="4" t="s">
        <v>149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1"/>
      <c r="P105" s="1"/>
      <c r="Q105" s="2"/>
    </row>
    <row r="106" spans="1:17" x14ac:dyDescent="0.25">
      <c r="A106" s="2"/>
      <c r="B106" s="2"/>
      <c r="C106" s="1" t="s">
        <v>82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1"/>
      <c r="P106" s="1"/>
      <c r="Q106" s="2"/>
    </row>
    <row r="107" spans="1:17" x14ac:dyDescent="0.25">
      <c r="A107" s="2"/>
      <c r="B107" s="2"/>
      <c r="C107" s="1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1"/>
      <c r="P107" s="1"/>
      <c r="Q107" s="2"/>
    </row>
    <row r="108" spans="1:17" x14ac:dyDescent="0.25">
      <c r="A108" s="2"/>
      <c r="B108" s="2"/>
      <c r="C108" s="5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1"/>
      <c r="P108" s="1"/>
      <c r="Q108" s="2"/>
    </row>
    <row r="109" spans="1:17" x14ac:dyDescent="0.25">
      <c r="A109" s="2"/>
      <c r="B109" s="2"/>
      <c r="C109" s="1" t="s">
        <v>150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1"/>
      <c r="P109" s="1"/>
      <c r="Q109" s="2"/>
    </row>
    <row r="110" spans="1:17" x14ac:dyDescent="0.25">
      <c r="A110" s="2"/>
      <c r="B110" s="2"/>
      <c r="C110" s="1" t="s">
        <v>52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1:17" x14ac:dyDescent="0.25">
      <c r="A111" s="2"/>
      <c r="B111" s="2"/>
      <c r="C111" s="1" t="s">
        <v>56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spans="1:17" x14ac:dyDescent="0.25">
      <c r="A112" s="2"/>
      <c r="B112" s="2"/>
      <c r="C112" s="5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spans="1:17" x14ac:dyDescent="0.25">
      <c r="A113" s="2"/>
      <c r="B113" s="2"/>
      <c r="C113" s="1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spans="1:17" x14ac:dyDescent="0.25">
      <c r="A114" s="2"/>
      <c r="B114" s="2"/>
      <c r="C114" s="1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spans="1:17" x14ac:dyDescent="0.25">
      <c r="A115" s="2"/>
      <c r="B115" s="2"/>
      <c r="C115" s="1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1:17" x14ac:dyDescent="0.25">
      <c r="A116" s="2"/>
      <c r="B116" s="2"/>
      <c r="C116" s="1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spans="1:17" x14ac:dyDescent="0.25">
      <c r="A117" s="2"/>
      <c r="B117" s="2"/>
      <c r="C117" s="1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1:17" x14ac:dyDescent="0.25">
      <c r="A118" s="2"/>
      <c r="B118" s="2"/>
      <c r="C118" s="1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1:17" x14ac:dyDescent="0.25">
      <c r="A119" s="2"/>
      <c r="B119" s="2"/>
      <c r="C119" s="1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spans="1:17" x14ac:dyDescent="0.25">
      <c r="A120" s="2"/>
      <c r="B120" s="2"/>
      <c r="C120" s="1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spans="1:17" x14ac:dyDescent="0.25">
      <c r="A121" s="2"/>
      <c r="B121" s="2"/>
      <c r="C121" s="1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1:17" x14ac:dyDescent="0.25">
      <c r="A122" s="2"/>
      <c r="B122" s="2"/>
      <c r="C122" s="1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spans="1:17" x14ac:dyDescent="0.25">
      <c r="A123" s="2"/>
      <c r="B123" s="2"/>
      <c r="C123" s="1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spans="1:17" x14ac:dyDescent="0.25">
      <c r="A124" s="2"/>
      <c r="B124" s="2"/>
      <c r="C124" s="1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spans="1:17" x14ac:dyDescent="0.25">
      <c r="A125" s="2"/>
      <c r="B125" s="2"/>
      <c r="C125" s="1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spans="1:17" x14ac:dyDescent="0.25">
      <c r="A126" s="2"/>
      <c r="B126" s="2"/>
      <c r="C126" s="1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spans="1:17" x14ac:dyDescent="0.25">
      <c r="A127" s="2"/>
      <c r="B127" s="2"/>
      <c r="C127" s="1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1:17" x14ac:dyDescent="0.25">
      <c r="A128" s="2"/>
      <c r="B128" s="2"/>
      <c r="C128" s="1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spans="1:17" x14ac:dyDescent="0.25">
      <c r="A129" s="2"/>
      <c r="B129" s="2"/>
      <c r="C129" s="1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spans="1:17" x14ac:dyDescent="0.25">
      <c r="A130" s="2"/>
      <c r="B130" s="2"/>
      <c r="C130" s="1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spans="1:17" x14ac:dyDescent="0.25">
      <c r="A131" s="2"/>
      <c r="B131" s="2"/>
      <c r="C131" s="1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1:17" x14ac:dyDescent="0.25">
      <c r="A132" s="2"/>
      <c r="B132" s="2"/>
      <c r="C132" s="1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spans="1:17" x14ac:dyDescent="0.25">
      <c r="A133" s="2"/>
      <c r="B133" s="2"/>
      <c r="C133" s="1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spans="1:17" x14ac:dyDescent="0.25">
      <c r="A134" s="2"/>
      <c r="B134" s="2"/>
      <c r="C134" s="1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1:17" x14ac:dyDescent="0.25">
      <c r="A135" s="2"/>
      <c r="B135" s="2"/>
      <c r="C135" s="1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spans="1:17" x14ac:dyDescent="0.25">
      <c r="A136" s="2"/>
      <c r="B136" s="2"/>
      <c r="C136" s="1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1:17" x14ac:dyDescent="0.25">
      <c r="A137" s="2"/>
      <c r="B137" s="2"/>
      <c r="C137" s="1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spans="1:17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1:17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spans="1:17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1:17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1:17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1:17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spans="1:17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2:17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2:17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2:17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spans="2:17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2:17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spans="2:17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2:17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2:17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spans="2:17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spans="2:17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spans="2:17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spans="2:17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spans="2:17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spans="2:17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spans="2:17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spans="2:17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spans="2:17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spans="2:17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spans="2:17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spans="2:17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spans="2:17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spans="2:17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spans="2:17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spans="2:17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spans="2:17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spans="2:17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spans="2:17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spans="2:17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spans="2:17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spans="2:17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 spans="2:17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</row>
    <row r="176" spans="2:17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 spans="2:17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</row>
    <row r="178" spans="2:17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 spans="2:17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</row>
    <row r="180" spans="2:17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 spans="2:17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</row>
    <row r="182" spans="2:17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 spans="2:17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 spans="2:17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</row>
    <row r="185" spans="2:17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</row>
    <row r="186" spans="2:17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spans="2:17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spans="2:17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spans="2:17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spans="2:17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spans="2:17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spans="2:17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spans="2:17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spans="2:17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</row>
    <row r="195" spans="2:17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spans="2:17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</row>
    <row r="197" spans="2:17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</row>
    <row r="198" spans="2:17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spans="2:17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spans="2:17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 spans="2:17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spans="2:17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spans="2:17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spans="2:17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spans="2:17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spans="2:17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spans="2:17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spans="2:17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spans="2:17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spans="2:17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spans="2:17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spans="2:17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spans="2:17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spans="2:17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2:17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2:17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spans="2:17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spans="2:17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spans="2:17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spans="2:17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spans="2:17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2:17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2:17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2:17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2:17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2:17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2:17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2:17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2:17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2:17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2:17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2:17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2:17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2:17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2:17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2:17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2:17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2:17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2:17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2:17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2:17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2:17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2:17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2:17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2:17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2:17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2:17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2:17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2:17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2:17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2:17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2:17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2:17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2:17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2:17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2:17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2:17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2:17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2:17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2:17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2:17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2:17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2:17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2:17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2:17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2:17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20</vt:i4>
      </vt:variant>
    </vt:vector>
  </HeadingPairs>
  <TitlesOfParts>
    <vt:vector size="22" baseType="lpstr">
      <vt:lpstr>OFIC PLANEACION</vt:lpstr>
      <vt:lpstr>No eliminar</vt:lpstr>
      <vt:lpstr>'No eliminar'!clase</vt:lpstr>
      <vt:lpstr>clase</vt:lpstr>
      <vt:lpstr>clase_de_meta</vt:lpstr>
      <vt:lpstr>clases</vt:lpstr>
      <vt:lpstr>cmetas</vt:lpstr>
      <vt:lpstr>formulas</vt:lpstr>
      <vt:lpstr>indicador</vt:lpstr>
      <vt:lpstr>linea</vt:lpstr>
      <vt:lpstr>meta</vt:lpstr>
      <vt:lpstr>'No eliminar'!metas</vt:lpstr>
      <vt:lpstr>mipg</vt:lpstr>
      <vt:lpstr>mipgp</vt:lpstr>
      <vt:lpstr>objetivoest</vt:lpstr>
      <vt:lpstr>Politicas</vt:lpstr>
      <vt:lpstr>PoliticasMIPG</vt:lpstr>
      <vt:lpstr>producestrat</vt:lpstr>
      <vt:lpstr>producto</vt:lpstr>
      <vt:lpstr>productoe</vt:lpstr>
      <vt:lpstr>rub</vt:lpstr>
      <vt:lpstr>rubro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Angela Maria Aristizabal Lopez</dc:creator>
  <cp:keywords/>
  <dc:description/>
  <cp:lastModifiedBy>Stella</cp:lastModifiedBy>
  <cp:revision/>
  <dcterms:created xsi:type="dcterms:W3CDTF">2019-02-06T15:12:26Z</dcterms:created>
  <dcterms:modified xsi:type="dcterms:W3CDTF">2021-01-24T23:29:03Z</dcterms:modified>
  <cp:category/>
  <cp:contentStatus/>
</cp:coreProperties>
</file>