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Angela.Aristizabal\Desktop\"/>
    </mc:Choice>
  </mc:AlternateContent>
  <xr:revisionPtr revIDLastSave="0" documentId="8_{1DDB8B3F-A0E2-45BE-823C-84A42E52D138}" xr6:coauthVersionLast="36" xr6:coauthVersionMax="36" xr10:uidLastSave="{00000000-0000-0000-0000-000000000000}"/>
  <bookViews>
    <workbookView xWindow="0" yWindow="0" windowWidth="8070" windowHeight="747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S35" i="1" l="1"/>
  <c r="AS34" i="1"/>
  <c r="AS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<sst xmlns="http://schemas.openxmlformats.org/spreadsheetml/2006/main" count="578" uniqueCount="147">
  <si>
    <t>VIGENCIA</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</si>
  <si>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</si>
  <si>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</si>
  <si>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</si>
  <si>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</si>
  <si>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</si>
  <si>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</si>
  <si>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</si>
  <si>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</si>
  <si>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</si>
  <si>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</si>
  <si>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</si>
  <si>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</si>
  <si>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</si>
  <si>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</si>
  <si>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</si>
  <si>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</si>
  <si>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</si>
  <si>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</si>
  <si>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</si>
  <si>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</si>
  <si>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</si>
  <si>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</si>
  <si>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</si>
  <si>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</si>
  <si>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</si>
  <si>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</si>
  <si>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</si>
  <si>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</si>
  <si>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</si>
  <si>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</si>
  <si>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</si>
  <si>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</si>
  <si>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</si>
  <si>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</si>
  <si>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</si>
  <si>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</si>
  <si>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</si>
  <si>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</si>
  <si>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</si>
  <si>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</si>
  <si>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</si>
  <si>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</si>
  <si>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</si>
  <si>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</si>
  <si>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</si>
  <si>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</si>
  <si>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</si>
  <si>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</si>
  <si>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</si>
  <si>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</si>
  <si>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</si>
  <si>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Plan Estratégico</t>
  </si>
  <si>
    <t>Elaborar, actualizar y publicar el Plan Estratégico de la entidad</t>
  </si>
  <si>
    <t>N/A</t>
  </si>
  <si>
    <t>Página Web</t>
  </si>
  <si>
    <t>Plan de Acción institucional</t>
  </si>
  <si>
    <t>Elaborar y publicar el Plan de Acción Institucional</t>
  </si>
  <si>
    <t>Realizar seguimiento semestral al Plan de Acción Institucional</t>
  </si>
  <si>
    <t>Proyectos de Inversión</t>
  </si>
  <si>
    <t>Viabilizar los trámites presupuestales, actualizaciones y modificaciones que se requieran para los proyectos de inversión vigentes</t>
  </si>
  <si>
    <t>María Jimena Castaño</t>
  </si>
  <si>
    <t>Angela María Aristizábal</t>
  </si>
  <si>
    <t>SUIFP</t>
  </si>
  <si>
    <t xml:space="preserve">Segumiento a Proyectos de Inversión </t>
  </si>
  <si>
    <t>Hacer seguimiento a la actualización del SPI de los proyectos de inversión vigentes y generar alertas</t>
  </si>
  <si>
    <t>SPI</t>
  </si>
  <si>
    <t xml:space="preserve">Anteproyecto de Inversión </t>
  </si>
  <si>
    <t>Solicitar el diligenciamiento de los formularios (circular externa Ministerio de Hacienda)</t>
  </si>
  <si>
    <t>Efectuar la consolidación de la porgramación presupuestal en SIIF Nación</t>
  </si>
  <si>
    <t>Preparar la justificación del anteproyecto 2020</t>
  </si>
  <si>
    <t>Correo Electrónico</t>
  </si>
  <si>
    <t>Correo Electrónico/Documento Digital</t>
  </si>
  <si>
    <t>Informe de Gestión</t>
  </si>
  <si>
    <t>Solicitar a las dependencias la información para el informe de gestión</t>
  </si>
  <si>
    <t>Plan Anual de Adquisiciones</t>
  </si>
  <si>
    <t>Secop II</t>
  </si>
  <si>
    <t>Realizar las modificaciones solicitadas al PAA</t>
  </si>
  <si>
    <t>Consolidar la información de las necesidades y publicar en SECOP II</t>
  </si>
  <si>
    <t>Indicadores de Gestión</t>
  </si>
  <si>
    <t>Formular y consolidar el Tablero de Control de Indicadores de gestión de la entidad</t>
  </si>
  <si>
    <t>Documento digital</t>
  </si>
  <si>
    <t xml:space="preserve">Realizar seguimiento trimestral a los indicadores de gestión y publicarlos </t>
  </si>
  <si>
    <t>Planes de Acción</t>
  </si>
  <si>
    <t>Acompañar la formulación de los planes de acción de las dependencias del nivel nacional</t>
  </si>
  <si>
    <t>Plan Anticorrupción</t>
  </si>
  <si>
    <t>Consolidar y publicar el informe de gestión</t>
  </si>
  <si>
    <t xml:space="preserve">Consolidar y publicar la información del Plan Anticorrupción </t>
  </si>
  <si>
    <t>Hacer seguimiento cuatrimestral al Plan Anticorrupción</t>
  </si>
  <si>
    <t xml:space="preserve">Mantener actualizada la cartografía hecha en campo </t>
  </si>
  <si>
    <t>Responder los requerimientos de alertas tempranas</t>
  </si>
  <si>
    <t>Base de datos geográfica</t>
  </si>
  <si>
    <t>Servidor Mercurio</t>
  </si>
  <si>
    <t>Orfeo</t>
  </si>
  <si>
    <t>Modelo Integrado de Planeación y Gestión</t>
  </si>
  <si>
    <t>Ana Cristina Rincón / Iván Parra</t>
  </si>
  <si>
    <t>X</t>
  </si>
  <si>
    <t>Talleres Construyendo País</t>
  </si>
  <si>
    <t>Janeth Camacho</t>
  </si>
  <si>
    <t>Comisiones</t>
  </si>
  <si>
    <t>Documento Digital</t>
  </si>
  <si>
    <t>Asistir a las mesas preparatorias y a los Talleres Construyendo País</t>
  </si>
  <si>
    <t>Hacer seguimiento a la matriz de compromisos de los talleres</t>
  </si>
  <si>
    <t xml:space="preserve">Garantizar una gestión efectiva que responda a las necesidades de los clientes con altos estándares de calidad. </t>
  </si>
  <si>
    <t xml:space="preserve">Julia Stella Farello </t>
  </si>
  <si>
    <t xml:space="preserve">Maria Jimena Castaño </t>
  </si>
  <si>
    <t>Angela Maria Aristizabal/ Julia Stella Farelo</t>
  </si>
  <si>
    <t xml:space="preserve">Angela Maria Aristizabal </t>
  </si>
  <si>
    <t xml:space="preserve">Funcionarios de Planeación </t>
  </si>
  <si>
    <t>Isabel Parra/ Mary Luz Arango</t>
  </si>
  <si>
    <t xml:space="preserve">Isabel Parra </t>
  </si>
  <si>
    <t xml:space="preserve">Mary Luz Arango </t>
  </si>
  <si>
    <t>Orientar y apoyar a los líderes/gestores de Dimensión y Política en la implementacion de acciones para el cumplimiento de productos y resultados del MIPG acorde al decreto 1499/17</t>
  </si>
  <si>
    <t>Apoyar la consolidación y seguimiento del Plan de Trabajo establecido para la implementación y adecuación de las Políticas del MIPG-ART</t>
  </si>
  <si>
    <t xml:space="preserve">Apoyar y orientar el desarrollo de las actividades para la Gestión de Riesgos de la ART, para la vigencia </t>
  </si>
  <si>
    <t>Acompañar a los líderes de procesos y Dependencia de la ART en la implementacion y mejora continua del SIGART/MIPG, generando alertas, reomendaciones y apoyando la definicion y/o mejora de documentos de operacion, productos y/o resultados.</t>
  </si>
  <si>
    <t>En los meses de Enero y Febrero no se recibieron solicitudes de Cartografia; para el  mes de Marzo se realizaron 25 solicitudes.</t>
  </si>
  <si>
    <t>www.spi.dnp.gov.co</t>
  </si>
  <si>
    <t>Correo electrónico jefe oficina</t>
  </si>
  <si>
    <t>http://www.renovacionterritorio.gov.co/Documentos/informes_de_gestion</t>
  </si>
  <si>
    <t xml:space="preserve">https://www.colombiacompra.gov.co/secop-ii </t>
  </si>
  <si>
    <t>Realizar seguimiento mensual a los planes de acción</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</si>
  <si>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</si>
  <si>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</si>
  <si>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</si>
  <si>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</si>
  <si>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</si>
  <si>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</si>
  <si>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</si>
  <si>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</si>
  <si>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</si>
  <si>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SEGUIMIENTO EJECUCIÓN PRESUPUESTAL
Cifras en millones de pesos</t>
  </si>
  <si>
    <t xml:space="preserve">Linea Estrategica </t>
  </si>
  <si>
    <t>Meta del plan estrategico a la que contribuye</t>
  </si>
  <si>
    <t xml:space="preserve">
Meta Anual Producto</t>
  </si>
  <si>
    <t>Meta Actividad</t>
  </si>
  <si>
    <t>Fuente de Verificación</t>
  </si>
  <si>
    <t>% AVANCE</t>
  </si>
  <si>
    <t>Versión: 1</t>
  </si>
  <si>
    <t xml:space="preserve">Apoyo Transversal </t>
  </si>
  <si>
    <t>www.suifp.dnp.gpv.co; En febrero se actualizaron los 4 proyectos de inversión de acuerdo a la asignación presupuestal para 2019. En marzo se actualizaron los proyectos para 2020. En abril se enviaron 2 proyectos nuevos para registrar 2020.</t>
  </si>
  <si>
    <t>Publicación: 18 de enero; Enero: 10 modificaciones; Febrero: 10 modificaciones;  Marzo: 14 modificaciones. Abril: 5 modificaciones</t>
  </si>
  <si>
    <t xml:space="preserve"> expediente orfeo, alertas tempranas</t>
  </si>
  <si>
    <t>Esta actividad inicia en mayo de 2019, con la revisión del seguimiento de las acciones de los Planes de trabajo, conforme a los avances presentados por los Líderes de Política.</t>
  </si>
  <si>
    <t>La Oficina de Planeación brindó apoyo para realizar el seguimiento a las acciones establecidas en los Planes de Trabajo de cada una de las Políticas del MIPG de la ART, con corte a marzo de 2019. (Solicitud de seguimiento 15 de abril de 2019) y se generó el formato para el seguimiento de los planes de cada Política.</t>
  </si>
  <si>
    <t xml:space="preserve">Se dio inicio a la revisión de los puntos que requieren ajuste de acuerdo con la Metodología del DAFP frente al Manual de Administración de Riesgos de la ART. 
La Oficina de Planeación realizó el apoyo para el  seguimiento y avance de las acciones de los Planes de Manejo de los riesgos de corrupción establecidos
Se realizó mesas de trabajo y acompañamiento a los líderes de los procesos de Gestión de Contratación (GIT Contratación), Gestión Jurídica, Gestión Administrativa, Gestión de Talento Humano y se resolvieron inquietudes varias a gestores de proceso.
Se realizó el ajuste, consolidación y publicación del Mapa de Riesgos de Corrupción ART en MERCURIO/SIGAR y sitio web de transparencia. Ajustó Plan de Gestión de Riesgos de Corrupción ART- para la vigencia 2019 </t>
  </si>
  <si>
    <t>La Oficina de Planeación, asesoró y acompañó al Líder del proceso y gestor en el ajuste de la caracterización del proceso “Planeación participativa”,.
En el procedimiento para la provisión de encargos del proceso de Gestión de TH.
Se revisaron y codificaron los diferentes formatos del Proceso de Estructuración de iniciativas acorde con la solicitud (12).
Se publicaron MERCURIO/SIGART de los siguientes documentos: FM-DE-013 seguimiento y control de Riesgos ART, FM-DE-014 MAPA RIESGOS DE CORRUPCIÓN-ART, PP-SC-01.V2 Protocolo de atención, FM-TH-02.v3 Verificación de requisitos, FM-TH-01.v3 Informe de retiro de funcionarios.
Teniendo en cuenta que la actividad hace referencia al apoyo que brinda la O.P, de acuerdo a lo solicitado, el avance no es acumulables, es porcentaje de cumplimiento  mensual a las solicitudes realizadas por los Líderes de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</si>
</sst>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5" x14ac:knownFonts="1">
    <font>
      <sz val="11"/>
      <color theme="1"/>
      <name val="Calibri"/>
      <family val="2"/>
      <scheme val="minor"/>
    </font>
    <font>
      <sz val="10"/>
      <name val="Arial"/>
      <family val="2"/>
    </font>
    <font>
      <b/>
      <sz val="11"/>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Calibri"/>
      <family val="2"/>
      <scheme val="minor"/>
    </font>
    <font>
      <u/>
      <sz val="11"/>
      <color theme="10"/>
      <name val="Calibri"/>
      <family val="2"/>
      <scheme val="minor"/>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162">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13"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xf>
    <xf numFmtId="0" fontId="1"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9" fontId="1" fillId="0" borderId="9" xfId="0" applyNumberFormat="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164" fontId="1" fillId="0"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0" borderId="0" xfId="0" applyFont="1" applyAlignment="1">
      <alignment wrapText="1"/>
    </xf>
    <xf numFmtId="0" fontId="1" fillId="0" borderId="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protection locked="0"/>
    </xf>
    <xf numFmtId="9" fontId="1" fillId="0" borderId="13" xfId="0" applyNumberFormat="1"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9" fontId="1" fillId="7" borderId="1" xfId="0" applyNumberFormat="1"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5" fillId="0" borderId="1" xfId="2" applyBorder="1" applyAlignment="1" applyProtection="1">
      <alignment horizontal="left" vertical="center" wrapText="1"/>
      <protection locked="0"/>
    </xf>
    <xf numFmtId="0" fontId="1" fillId="2" borderId="13" xfId="0" applyFont="1" applyFill="1" applyBorder="1" applyAlignment="1" applyProtection="1">
      <alignment horizontal="center" vertical="center" wrapText="1"/>
    </xf>
    <xf numFmtId="0" fontId="15" fillId="0" borderId="1" xfId="2" applyBorder="1" applyAlignment="1">
      <alignment wrapText="1"/>
    </xf>
    <xf numFmtId="0" fontId="1" fillId="2" borderId="1" xfId="0" applyFont="1" applyFill="1" applyBorder="1" applyAlignment="1" applyProtection="1">
      <alignment horizontal="center" vertical="center" wrapText="1"/>
    </xf>
    <xf numFmtId="9" fontId="1" fillId="2" borderId="13" xfId="0" applyNumberFormat="1" applyFont="1" applyFill="1" applyBorder="1" applyAlignment="1" applyProtection="1">
      <alignment horizontal="center" vertical="center" wrapText="1"/>
    </xf>
    <xf numFmtId="9" fontId="1" fillId="2" borderId="1" xfId="0" applyNumberFormat="1" applyFont="1" applyFill="1" applyBorder="1" applyAlignment="1" applyProtection="1">
      <alignment horizontal="center" vertical="center" wrapText="1"/>
    </xf>
    <xf numFmtId="9" fontId="1" fillId="0" borderId="13"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14" borderId="26" xfId="0" applyFont="1" applyFill="1" applyBorder="1" applyAlignment="1">
      <alignment vertical="center"/>
    </xf>
    <xf numFmtId="0" fontId="5" fillId="14" borderId="27" xfId="0" applyFont="1" applyFill="1" applyBorder="1" applyAlignment="1">
      <alignment horizontal="center" vertical="center"/>
    </xf>
    <xf numFmtId="0" fontId="5" fillId="14" borderId="27" xfId="0" applyFont="1" applyFill="1" applyBorder="1" applyAlignment="1">
      <alignment vertical="center" wrapText="1"/>
    </xf>
    <xf numFmtId="0" fontId="6" fillId="15" borderId="27" xfId="0" applyFont="1" applyFill="1" applyBorder="1" applyAlignment="1" applyProtection="1">
      <alignment horizontal="center" vertical="center" wrapText="1"/>
    </xf>
    <xf numFmtId="0" fontId="6" fillId="15" borderId="27" xfId="0" applyFont="1" applyFill="1" applyBorder="1" applyAlignment="1" applyProtection="1">
      <alignment vertical="center" wrapText="1"/>
    </xf>
    <xf numFmtId="0" fontId="6" fillId="16" borderId="27"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1" fillId="17" borderId="27" xfId="0" applyFont="1" applyFill="1" applyBorder="1" applyAlignment="1" applyProtection="1">
      <alignment horizontal="center" vertical="center" wrapText="1"/>
    </xf>
    <xf numFmtId="0" fontId="22" fillId="4" borderId="22" xfId="0" applyFont="1" applyFill="1" applyBorder="1" applyAlignment="1">
      <alignment vertical="center" wrapText="1"/>
    </xf>
    <xf numFmtId="0" fontId="21" fillId="17" borderId="29" xfId="0" applyFont="1" applyFill="1" applyBorder="1" applyAlignment="1" applyProtection="1">
      <alignment horizontal="center" vertical="center" wrapText="1"/>
    </xf>
    <xf numFmtId="0" fontId="22" fillId="12" borderId="30" xfId="0" applyFont="1" applyFill="1" applyBorder="1" applyAlignment="1">
      <alignment vertical="center" wrapText="1"/>
    </xf>
    <xf numFmtId="9" fontId="1" fillId="0" borderId="1" xfId="0" applyNumberFormat="1" applyFont="1" applyBorder="1" applyAlignment="1" applyProtection="1">
      <alignment vertical="center" wrapText="1"/>
      <protection locked="0"/>
    </xf>
    <xf numFmtId="9" fontId="1" fillId="0" borderId="0" xfId="0" applyNumberFormat="1" applyFont="1" applyFill="1" applyAlignment="1" applyProtection="1">
      <alignment horizontal="center" vertical="center" wrapText="1"/>
    </xf>
    <xf numFmtId="0" fontId="1" fillId="18" borderId="5" xfId="0" applyFont="1" applyFill="1" applyBorder="1" applyAlignment="1" applyProtection="1">
      <alignment horizontal="center" vertical="center" wrapText="1"/>
    </xf>
    <xf numFmtId="0" fontId="1" fillId="18" borderId="1" xfId="0" applyFont="1" applyFill="1" applyBorder="1" applyAlignment="1" applyProtection="1">
      <alignment horizontal="center" vertical="center" wrapText="1"/>
    </xf>
    <xf numFmtId="165" fontId="1" fillId="0" borderId="9" xfId="0" applyNumberFormat="1" applyFont="1" applyBorder="1" applyAlignment="1" applyProtection="1">
      <alignment vertical="center" wrapText="1"/>
      <protection locked="0"/>
    </xf>
    <xf numFmtId="9" fontId="1" fillId="0" borderId="5" xfId="0" applyNumberFormat="1" applyFont="1" applyFill="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9" fontId="1" fillId="0" borderId="11"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0" fillId="0" borderId="19" xfId="0" applyBorder="1" applyAlignment="1">
      <alignment horizontal="center"/>
    </xf>
    <xf numFmtId="0" fontId="2" fillId="8" borderId="1"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6" fillId="15" borderId="24" xfId="0" applyFont="1" applyFill="1" applyBorder="1" applyAlignment="1" applyProtection="1">
      <alignment horizontal="center" vertical="center" wrapText="1"/>
    </xf>
    <xf numFmtId="0" fontId="6" fillId="15" borderId="23" xfId="0" applyFont="1" applyFill="1" applyBorder="1" applyAlignment="1" applyProtection="1">
      <alignment horizontal="center" vertical="center" wrapText="1"/>
    </xf>
    <xf numFmtId="0" fontId="17" fillId="11" borderId="24"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0" fontId="0" fillId="0" borderId="1" xfId="0" applyBorder="1" applyAlignment="1">
      <alignment horizontal="center"/>
    </xf>
    <xf numFmtId="0" fontId="1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9" borderId="31" xfId="0" applyFill="1" applyBorder="1" applyAlignment="1">
      <alignment horizontal="left"/>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20" xfId="0" applyBorder="1" applyAlignment="1">
      <alignment horizont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12" borderId="2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7" fillId="5" borderId="5"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91329</xdr:colOff>
      <xdr:row>1</xdr:row>
      <xdr:rowOff>134471</xdr:rowOff>
    </xdr:from>
    <xdr:to>
      <xdr:col>3</xdr:col>
      <xdr:colOff>149599</xdr:colOff>
      <xdr:row>3</xdr:row>
      <xdr:rowOff>10646</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7153" y="291353"/>
          <a:ext cx="3307975" cy="5485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secop-ii" TargetMode="External"/><Relationship Id="rId7" Type="http://schemas.openxmlformats.org/officeDocument/2006/relationships/comments" Target="../comments1.xml"/><Relationship Id="rId2" Type="http://schemas.openxmlformats.org/officeDocument/2006/relationships/hyperlink" Target="http://www.renovacionterritorio.gov.co/Documentos/informes_de_gestion" TargetMode="External"/><Relationship Id="rId1" Type="http://schemas.openxmlformats.org/officeDocument/2006/relationships/hyperlink" Target="http://www.spi.dnp.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37"/>
  <sheetViews>
    <sheetView showGridLines="0" tabSelected="1" topLeftCell="L1" zoomScale="85" zoomScaleNormal="85" workbookViewId="0">
      <selection activeCell="BG51" sqref="BG51"/>
    </sheetView>
  </sheetViews>
  <sheetFormatPr baseColWidth="10" defaultColWidth="11.42578125" defaultRowHeight="12.75" x14ac:dyDescent="0.25"/>
  <cols>
    <col min="1" max="1" width="6.42578125" style="1" customWidth="1"/>
    <col min="2" max="3" width="24.28515625" style="1" customWidth="1"/>
    <col min="4" max="4" width="18.7109375" style="12" customWidth="1"/>
    <col min="5" max="5" width="22.7109375" style="12" customWidth="1"/>
    <col min="6" max="6" width="10.42578125" style="12" customWidth="1"/>
    <col min="7" max="7" width="7.85546875" style="1" customWidth="1"/>
    <col min="8" max="8" width="29.5703125" style="1" customWidth="1"/>
    <col min="9" max="9" width="14.140625" style="1" customWidth="1"/>
    <col min="10" max="10" width="17.28515625" style="1" customWidth="1"/>
    <col min="11" max="11" width="22.28515625" style="1" customWidth="1"/>
    <col min="12" max="12" width="33.7109375" style="35" customWidth="1"/>
    <col min="13" max="13" width="23.28515625" style="1" hidden="1" customWidth="1"/>
    <col min="14" max="14" width="0.140625" style="1" customWidth="1"/>
    <col min="15" max="15" width="28" style="1" customWidth="1"/>
    <col min="16" max="30" width="4" style="1" hidden="1" customWidth="1"/>
    <col min="31" max="31" width="3.140625" style="1" hidden="1" customWidth="1"/>
    <col min="32" max="32" width="4.28515625" style="1" hidden="1" customWidth="1"/>
    <col min="33" max="33" width="6.28515625" style="1" bestFit="1" customWidth="1"/>
    <col min="34" max="34" width="7.85546875" style="1" bestFit="1" customWidth="1"/>
    <col min="35" max="35" width="7" style="1" bestFit="1" customWidth="1"/>
    <col min="36" max="36" width="5.7109375" style="1" bestFit="1" customWidth="1"/>
    <col min="37" max="37" width="6.140625" style="1" bestFit="1" customWidth="1"/>
    <col min="38" max="38" width="5.85546875" style="1" bestFit="1" customWidth="1"/>
    <col min="39" max="39" width="5.5703125" style="1" bestFit="1" customWidth="1"/>
    <col min="40" max="40" width="7.5703125" style="1" bestFit="1" customWidth="1"/>
    <col min="41" max="41" width="10.5703125" style="1" bestFit="1" customWidth="1"/>
    <col min="42" max="42" width="8.140625" style="1" bestFit="1" customWidth="1"/>
    <col min="43" max="43" width="10.5703125" style="1" bestFit="1" customWidth="1"/>
    <col min="44" max="44" width="9.7109375" style="1" bestFit="1" customWidth="1"/>
    <col min="45" max="45" width="13.140625" style="1" customWidth="1"/>
    <col min="46" max="58" width="13.140625" style="1" hidden="1" customWidth="1"/>
    <col min="59" max="59" width="44.140625" style="1" customWidth="1"/>
    <col min="60" max="16384" width="11.42578125" style="1"/>
  </cols>
  <sheetData>
    <row r="2" spans="1:59" ht="26.25" customHeight="1" x14ac:dyDescent="0.25">
      <c r="A2" s="132"/>
      <c r="B2" s="132"/>
      <c r="C2" s="132"/>
      <c r="D2" s="132"/>
      <c r="E2" s="133" t="s">
        <v>122</v>
      </c>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row>
    <row r="3" spans="1:59" ht="26.25" customHeight="1" x14ac:dyDescent="0.25">
      <c r="A3" s="132"/>
      <c r="B3" s="132"/>
      <c r="C3" s="132"/>
      <c r="D3" s="132"/>
      <c r="E3" s="134" t="s">
        <v>123</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row>
    <row r="4" spans="1:59" ht="14.25" x14ac:dyDescent="0.25">
      <c r="A4" s="132"/>
      <c r="B4" s="132"/>
      <c r="C4" s="132"/>
      <c r="D4" s="132"/>
      <c r="E4" s="135" t="s">
        <v>124</v>
      </c>
      <c r="F4" s="135"/>
      <c r="G4" s="135"/>
      <c r="H4" s="135"/>
      <c r="I4" s="135"/>
      <c r="J4" s="135"/>
      <c r="K4" s="135"/>
      <c r="L4" s="135"/>
      <c r="M4" s="135"/>
      <c r="N4" s="135"/>
      <c r="O4" s="135" t="s">
        <v>125</v>
      </c>
      <c r="P4" s="135"/>
      <c r="Q4" s="135"/>
      <c r="R4" s="135"/>
      <c r="S4" s="135"/>
      <c r="T4" s="135"/>
      <c r="U4" s="135"/>
      <c r="V4" s="135"/>
      <c r="W4" s="135"/>
      <c r="X4" s="135"/>
      <c r="Y4" s="135"/>
      <c r="Z4" s="135"/>
      <c r="AA4" s="135" t="s">
        <v>126</v>
      </c>
      <c r="AB4" s="135"/>
      <c r="AC4" s="135"/>
      <c r="AD4" s="135"/>
      <c r="AE4" s="135"/>
      <c r="AF4" s="135"/>
      <c r="AG4" s="135"/>
      <c r="AH4" s="135"/>
      <c r="AI4" s="135"/>
      <c r="AJ4" s="135"/>
      <c r="AK4" s="135"/>
      <c r="AL4" s="135"/>
      <c r="AM4" s="135"/>
      <c r="AN4" s="135"/>
      <c r="AO4" s="135" t="s">
        <v>127</v>
      </c>
      <c r="AP4" s="135"/>
      <c r="AQ4" s="135"/>
      <c r="AR4" s="135"/>
      <c r="AS4" s="135"/>
      <c r="AT4" s="135"/>
      <c r="AU4" s="135"/>
      <c r="AV4" s="135"/>
      <c r="AW4" s="135"/>
      <c r="AX4" s="135"/>
      <c r="AY4" s="135"/>
      <c r="AZ4" s="135"/>
      <c r="BA4" s="135"/>
      <c r="BB4" s="135"/>
      <c r="BC4" s="135"/>
      <c r="BD4" s="135"/>
      <c r="BE4" s="135"/>
      <c r="BF4" s="135"/>
      <c r="BG4" s="135"/>
    </row>
    <row r="5" spans="1:59" ht="15"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row>
    <row r="6" spans="1:59" ht="27" customHeight="1" x14ac:dyDescent="0.25">
      <c r="A6" s="112" t="s">
        <v>128</v>
      </c>
      <c r="B6" s="112"/>
      <c r="C6" s="112"/>
      <c r="D6" s="112"/>
      <c r="E6" s="113" t="s">
        <v>124</v>
      </c>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row>
    <row r="7" spans="1:59" ht="24" customHeight="1" x14ac:dyDescent="0.25">
      <c r="A7" s="137" t="s">
        <v>0</v>
      </c>
      <c r="B7" s="138"/>
      <c r="C7" s="138"/>
      <c r="D7" s="139"/>
      <c r="E7" s="140">
        <v>2019</v>
      </c>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2"/>
    </row>
    <row r="8" spans="1:59" ht="9.75" customHeight="1" thickBot="1" x14ac:dyDescent="0.3">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row>
    <row r="9" spans="1:59" ht="29.25" customHeight="1" thickBot="1" x14ac:dyDescent="0.3">
      <c r="A9" s="144" t="s">
        <v>129</v>
      </c>
      <c r="B9" s="145"/>
      <c r="C9" s="145"/>
      <c r="D9" s="145"/>
      <c r="E9" s="145"/>
      <c r="F9" s="145"/>
      <c r="G9" s="145"/>
      <c r="H9" s="145"/>
      <c r="I9" s="145"/>
      <c r="J9" s="145"/>
      <c r="K9" s="145"/>
      <c r="L9" s="145"/>
      <c r="M9" s="145"/>
      <c r="N9" s="145"/>
      <c r="O9" s="146"/>
      <c r="P9" s="122" t="s">
        <v>42</v>
      </c>
      <c r="Q9" s="123"/>
      <c r="R9" s="123"/>
      <c r="S9" s="123"/>
      <c r="T9" s="123"/>
      <c r="U9" s="123"/>
      <c r="V9" s="123"/>
      <c r="W9" s="123"/>
      <c r="X9" s="123"/>
      <c r="Y9" s="123"/>
      <c r="Z9" s="123"/>
      <c r="AA9" s="123"/>
      <c r="AB9" s="123"/>
      <c r="AC9" s="123"/>
      <c r="AD9" s="123"/>
      <c r="AE9" s="123"/>
      <c r="AF9" s="124"/>
      <c r="AG9" s="114" t="s">
        <v>130</v>
      </c>
      <c r="AH9" s="115"/>
      <c r="AI9" s="115"/>
      <c r="AJ9" s="115"/>
      <c r="AK9" s="115"/>
      <c r="AL9" s="115"/>
      <c r="AM9" s="115"/>
      <c r="AN9" s="115"/>
      <c r="AO9" s="115"/>
      <c r="AP9" s="115"/>
      <c r="AQ9" s="115"/>
      <c r="AR9" s="115"/>
      <c r="AS9" s="116"/>
      <c r="AT9" s="147" t="s">
        <v>131</v>
      </c>
      <c r="AU9" s="148"/>
      <c r="AV9" s="148"/>
      <c r="AW9" s="148"/>
      <c r="AX9" s="148"/>
      <c r="AY9" s="148"/>
      <c r="AZ9" s="148"/>
      <c r="BA9" s="148"/>
      <c r="BB9" s="148"/>
      <c r="BC9" s="148"/>
      <c r="BD9" s="148"/>
      <c r="BE9" s="148"/>
      <c r="BF9" s="148"/>
      <c r="BG9" s="149" t="s">
        <v>21</v>
      </c>
    </row>
    <row r="10" spans="1:59" ht="62.25" customHeight="1" thickBot="1" x14ac:dyDescent="0.3">
      <c r="A10" s="87" t="s">
        <v>1</v>
      </c>
      <c r="B10" s="88" t="s">
        <v>2</v>
      </c>
      <c r="C10" s="88" t="s">
        <v>132</v>
      </c>
      <c r="D10" s="89" t="s">
        <v>133</v>
      </c>
      <c r="E10" s="90" t="s">
        <v>3</v>
      </c>
      <c r="F10" s="90" t="s">
        <v>134</v>
      </c>
      <c r="G10" s="120" t="s">
        <v>4</v>
      </c>
      <c r="H10" s="121"/>
      <c r="I10" s="91" t="s">
        <v>135</v>
      </c>
      <c r="J10" s="90" t="s">
        <v>5</v>
      </c>
      <c r="K10" s="92" t="s">
        <v>6</v>
      </c>
      <c r="L10" s="92" t="s">
        <v>22</v>
      </c>
      <c r="M10" s="92" t="s">
        <v>7</v>
      </c>
      <c r="N10" s="92" t="s">
        <v>8</v>
      </c>
      <c r="O10" s="92" t="s">
        <v>136</v>
      </c>
      <c r="P10" s="93" t="s">
        <v>36</v>
      </c>
      <c r="Q10" s="93">
        <v>1</v>
      </c>
      <c r="R10" s="93">
        <v>2</v>
      </c>
      <c r="S10" s="93">
        <v>3</v>
      </c>
      <c r="T10" s="93">
        <v>4</v>
      </c>
      <c r="U10" s="93">
        <v>5</v>
      </c>
      <c r="V10" s="93">
        <v>6</v>
      </c>
      <c r="W10" s="93">
        <v>7</v>
      </c>
      <c r="X10" s="93">
        <v>8</v>
      </c>
      <c r="Y10" s="93">
        <v>9</v>
      </c>
      <c r="Z10" s="93">
        <v>10</v>
      </c>
      <c r="AA10" s="93">
        <v>11</v>
      </c>
      <c r="AB10" s="93">
        <v>12</v>
      </c>
      <c r="AC10" s="93">
        <v>13</v>
      </c>
      <c r="AD10" s="93">
        <v>14</v>
      </c>
      <c r="AE10" s="93">
        <v>15</v>
      </c>
      <c r="AF10" s="93">
        <v>16</v>
      </c>
      <c r="AG10" s="94" t="s">
        <v>9</v>
      </c>
      <c r="AH10" s="94" t="s">
        <v>10</v>
      </c>
      <c r="AI10" s="94" t="s">
        <v>11</v>
      </c>
      <c r="AJ10" s="94" t="s">
        <v>12</v>
      </c>
      <c r="AK10" s="94" t="s">
        <v>13</v>
      </c>
      <c r="AL10" s="94" t="s">
        <v>14</v>
      </c>
      <c r="AM10" s="94" t="s">
        <v>15</v>
      </c>
      <c r="AN10" s="94" t="s">
        <v>16</v>
      </c>
      <c r="AO10" s="94" t="s">
        <v>17</v>
      </c>
      <c r="AP10" s="94" t="s">
        <v>18</v>
      </c>
      <c r="AQ10" s="94" t="s">
        <v>19</v>
      </c>
      <c r="AR10" s="94" t="s">
        <v>20</v>
      </c>
      <c r="AS10" s="95" t="s">
        <v>137</v>
      </c>
      <c r="AT10" s="96" t="s">
        <v>9</v>
      </c>
      <c r="AU10" s="96" t="s">
        <v>10</v>
      </c>
      <c r="AV10" s="96" t="s">
        <v>11</v>
      </c>
      <c r="AW10" s="96" t="s">
        <v>12</v>
      </c>
      <c r="AX10" s="96" t="s">
        <v>13</v>
      </c>
      <c r="AY10" s="96" t="s">
        <v>14</v>
      </c>
      <c r="AZ10" s="96" t="s">
        <v>15</v>
      </c>
      <c r="BA10" s="96" t="s">
        <v>16</v>
      </c>
      <c r="BB10" s="96" t="s">
        <v>17</v>
      </c>
      <c r="BC10" s="96" t="s">
        <v>18</v>
      </c>
      <c r="BD10" s="96" t="s">
        <v>19</v>
      </c>
      <c r="BE10" s="96" t="s">
        <v>20</v>
      </c>
      <c r="BF10" s="97" t="s">
        <v>137</v>
      </c>
      <c r="BG10" s="150"/>
    </row>
    <row r="11" spans="1:59" ht="33.75" customHeight="1" thickBot="1" x14ac:dyDescent="0.3">
      <c r="A11" s="26">
        <v>1</v>
      </c>
      <c r="B11" s="125" t="s">
        <v>103</v>
      </c>
      <c r="C11" s="78"/>
      <c r="D11" s="59">
        <v>1</v>
      </c>
      <c r="E11" s="57" t="s">
        <v>52</v>
      </c>
      <c r="F11" s="28">
        <v>1</v>
      </c>
      <c r="G11" s="13">
        <v>1</v>
      </c>
      <c r="H11" s="2" t="s">
        <v>53</v>
      </c>
      <c r="I11" s="82">
        <v>1</v>
      </c>
      <c r="J11" s="33">
        <v>43466</v>
      </c>
      <c r="K11" s="33">
        <v>43496</v>
      </c>
      <c r="L11" s="28" t="s">
        <v>62</v>
      </c>
      <c r="M11" s="28" t="s">
        <v>54</v>
      </c>
      <c r="N11" s="15"/>
      <c r="O11" s="16" t="s">
        <v>55</v>
      </c>
      <c r="P11" s="21"/>
      <c r="Q11" s="21"/>
      <c r="R11" s="21"/>
      <c r="S11" s="21" t="s">
        <v>96</v>
      </c>
      <c r="T11" s="21"/>
      <c r="U11" s="21"/>
      <c r="V11" s="21"/>
      <c r="W11" s="21"/>
      <c r="X11" s="21"/>
      <c r="Y11" s="21"/>
      <c r="Z11" s="21"/>
      <c r="AA11" s="21"/>
      <c r="AB11" s="21"/>
      <c r="AC11" s="21"/>
      <c r="AD11" s="21"/>
      <c r="AE11" s="21"/>
      <c r="AF11" s="21"/>
      <c r="AG11" s="4">
        <v>1</v>
      </c>
      <c r="AH11" s="5"/>
      <c r="AI11" s="6"/>
      <c r="AJ11" s="6"/>
      <c r="AK11" s="6"/>
      <c r="AL11" s="7"/>
      <c r="AM11" s="7"/>
      <c r="AN11" s="7"/>
      <c r="AO11" s="7"/>
      <c r="AP11" s="7"/>
      <c r="AQ11" s="7"/>
      <c r="AR11" s="7"/>
      <c r="AS11" s="17">
        <v>1</v>
      </c>
      <c r="AT11" s="98" t="s">
        <v>54</v>
      </c>
      <c r="AU11" s="98" t="s">
        <v>54</v>
      </c>
      <c r="AV11" s="98" t="s">
        <v>54</v>
      </c>
      <c r="AW11" s="98" t="s">
        <v>54</v>
      </c>
      <c r="AX11" s="98" t="s">
        <v>54</v>
      </c>
      <c r="AY11" s="98" t="s">
        <v>54</v>
      </c>
      <c r="AZ11" s="98" t="s">
        <v>54</v>
      </c>
      <c r="BA11" s="98" t="s">
        <v>54</v>
      </c>
      <c r="BB11" s="98" t="s">
        <v>54</v>
      </c>
      <c r="BC11" s="98" t="s">
        <v>54</v>
      </c>
      <c r="BD11" s="98" t="s">
        <v>54</v>
      </c>
      <c r="BE11" s="98" t="s">
        <v>54</v>
      </c>
      <c r="BF11" s="98" t="s">
        <v>54</v>
      </c>
      <c r="BG11" s="8"/>
    </row>
    <row r="12" spans="1:59" ht="33.75" customHeight="1" thickBot="1" x14ac:dyDescent="0.3">
      <c r="A12" s="117">
        <v>2</v>
      </c>
      <c r="B12" s="126"/>
      <c r="C12" s="79"/>
      <c r="D12" s="128">
        <v>1</v>
      </c>
      <c r="E12" s="108" t="s">
        <v>56</v>
      </c>
      <c r="F12" s="109">
        <v>2</v>
      </c>
      <c r="G12" s="13">
        <v>1</v>
      </c>
      <c r="H12" s="2" t="s">
        <v>57</v>
      </c>
      <c r="I12" s="82">
        <v>1</v>
      </c>
      <c r="J12" s="33">
        <v>43466</v>
      </c>
      <c r="K12" s="33">
        <v>43496</v>
      </c>
      <c r="L12" s="28" t="s">
        <v>62</v>
      </c>
      <c r="M12" s="28" t="s">
        <v>54</v>
      </c>
      <c r="N12" s="14"/>
      <c r="O12" s="16" t="s">
        <v>55</v>
      </c>
      <c r="P12" s="21"/>
      <c r="Q12" s="21"/>
      <c r="R12" s="21"/>
      <c r="S12" s="21" t="s">
        <v>96</v>
      </c>
      <c r="T12" s="21"/>
      <c r="U12" s="21"/>
      <c r="V12" s="21"/>
      <c r="W12" s="21"/>
      <c r="X12" s="21"/>
      <c r="Y12" s="21"/>
      <c r="Z12" s="21"/>
      <c r="AA12" s="21"/>
      <c r="AB12" s="21"/>
      <c r="AC12" s="21"/>
      <c r="AD12" s="21"/>
      <c r="AE12" s="21"/>
      <c r="AF12" s="21"/>
      <c r="AG12" s="66">
        <v>1</v>
      </c>
      <c r="AH12" s="3"/>
      <c r="AI12" s="3"/>
      <c r="AJ12" s="3"/>
      <c r="AK12" s="3"/>
      <c r="AL12" s="10"/>
      <c r="AM12" s="10"/>
      <c r="AN12" s="10"/>
      <c r="AO12" s="10"/>
      <c r="AP12" s="10"/>
      <c r="AQ12" s="11"/>
      <c r="AR12" s="11"/>
      <c r="AS12" s="17">
        <v>1</v>
      </c>
      <c r="AT12" s="98" t="s">
        <v>54</v>
      </c>
      <c r="AU12" s="98" t="s">
        <v>54</v>
      </c>
      <c r="AV12" s="98" t="s">
        <v>54</v>
      </c>
      <c r="AW12" s="98" t="s">
        <v>54</v>
      </c>
      <c r="AX12" s="98" t="s">
        <v>54</v>
      </c>
      <c r="AY12" s="98" t="s">
        <v>54</v>
      </c>
      <c r="AZ12" s="98" t="s">
        <v>54</v>
      </c>
      <c r="BA12" s="98" t="s">
        <v>54</v>
      </c>
      <c r="BB12" s="98" t="s">
        <v>54</v>
      </c>
      <c r="BC12" s="98" t="s">
        <v>54</v>
      </c>
      <c r="BD12" s="98" t="s">
        <v>54</v>
      </c>
      <c r="BE12" s="98" t="s">
        <v>54</v>
      </c>
      <c r="BF12" s="98" t="s">
        <v>54</v>
      </c>
      <c r="BG12" s="8"/>
    </row>
    <row r="13" spans="1:59" ht="33.75" customHeight="1" thickBot="1" x14ac:dyDescent="0.3">
      <c r="A13" s="118"/>
      <c r="B13" s="126"/>
      <c r="C13" s="79"/>
      <c r="D13" s="131"/>
      <c r="E13" s="105"/>
      <c r="F13" s="119"/>
      <c r="G13" s="13">
        <v>2</v>
      </c>
      <c r="H13" s="2" t="s">
        <v>58</v>
      </c>
      <c r="I13" s="82">
        <v>2</v>
      </c>
      <c r="J13" s="33">
        <v>43646</v>
      </c>
      <c r="K13" s="33">
        <v>43830</v>
      </c>
      <c r="L13" s="28" t="s">
        <v>104</v>
      </c>
      <c r="M13" s="28" t="s">
        <v>54</v>
      </c>
      <c r="N13" s="14"/>
      <c r="O13" s="16" t="s">
        <v>55</v>
      </c>
      <c r="P13" s="21"/>
      <c r="Q13" s="21"/>
      <c r="R13" s="21"/>
      <c r="S13" s="21" t="s">
        <v>96</v>
      </c>
      <c r="T13" s="21"/>
      <c r="U13" s="21"/>
      <c r="V13" s="21"/>
      <c r="W13" s="21"/>
      <c r="X13" s="21"/>
      <c r="Y13" s="21"/>
      <c r="Z13" s="21"/>
      <c r="AA13" s="21"/>
      <c r="AB13" s="21"/>
      <c r="AC13" s="21"/>
      <c r="AD13" s="21"/>
      <c r="AE13" s="21"/>
      <c r="AF13" s="21"/>
      <c r="AG13" s="9"/>
      <c r="AH13" s="3"/>
      <c r="AI13" s="3"/>
      <c r="AJ13" s="3"/>
      <c r="AK13" s="3"/>
      <c r="AL13" s="10"/>
      <c r="AM13" s="10"/>
      <c r="AN13" s="10"/>
      <c r="AO13" s="10"/>
      <c r="AP13" s="10"/>
      <c r="AQ13" s="11"/>
      <c r="AR13" s="11"/>
      <c r="AS13" s="17">
        <v>0</v>
      </c>
      <c r="AT13" s="98" t="s">
        <v>54</v>
      </c>
      <c r="AU13" s="98" t="s">
        <v>54</v>
      </c>
      <c r="AV13" s="98" t="s">
        <v>54</v>
      </c>
      <c r="AW13" s="98" t="s">
        <v>54</v>
      </c>
      <c r="AX13" s="98" t="s">
        <v>54</v>
      </c>
      <c r="AY13" s="98" t="s">
        <v>54</v>
      </c>
      <c r="AZ13" s="98" t="s">
        <v>54</v>
      </c>
      <c r="BA13" s="98" t="s">
        <v>54</v>
      </c>
      <c r="BB13" s="98" t="s">
        <v>54</v>
      </c>
      <c r="BC13" s="98" t="s">
        <v>54</v>
      </c>
      <c r="BD13" s="98" t="s">
        <v>54</v>
      </c>
      <c r="BE13" s="98" t="s">
        <v>54</v>
      </c>
      <c r="BF13" s="98" t="s">
        <v>54</v>
      </c>
      <c r="BG13" s="8"/>
    </row>
    <row r="14" spans="1:59" ht="67.5" customHeight="1" thickBot="1" x14ac:dyDescent="0.3">
      <c r="A14" s="26">
        <v>3</v>
      </c>
      <c r="B14" s="126"/>
      <c r="C14" s="84"/>
      <c r="D14" s="59">
        <v>1</v>
      </c>
      <c r="E14" s="57" t="s">
        <v>59</v>
      </c>
      <c r="F14" s="36">
        <v>1</v>
      </c>
      <c r="G14" s="13">
        <v>1</v>
      </c>
      <c r="H14" s="2" t="s">
        <v>60</v>
      </c>
      <c r="I14" s="81">
        <v>1</v>
      </c>
      <c r="J14" s="33">
        <v>43469</v>
      </c>
      <c r="K14" s="33">
        <v>43830</v>
      </c>
      <c r="L14" s="100" t="s">
        <v>61</v>
      </c>
      <c r="M14" s="28" t="s">
        <v>54</v>
      </c>
      <c r="N14" s="14"/>
      <c r="O14" s="16" t="s">
        <v>63</v>
      </c>
      <c r="P14" s="21"/>
      <c r="Q14" s="21"/>
      <c r="R14" s="21"/>
      <c r="S14" s="21"/>
      <c r="T14" s="21"/>
      <c r="U14" s="21" t="s">
        <v>96</v>
      </c>
      <c r="V14" s="21"/>
      <c r="W14" s="21"/>
      <c r="X14" s="21"/>
      <c r="Y14" s="21"/>
      <c r="Z14" s="21"/>
      <c r="AA14" s="21"/>
      <c r="AB14" s="21"/>
      <c r="AC14" s="21"/>
      <c r="AD14" s="21"/>
      <c r="AE14" s="21"/>
      <c r="AF14" s="21"/>
      <c r="AG14" s="67"/>
      <c r="AH14" s="68">
        <v>1</v>
      </c>
      <c r="AI14" s="68">
        <v>1</v>
      </c>
      <c r="AJ14" s="77">
        <v>1</v>
      </c>
      <c r="AK14" s="3"/>
      <c r="AL14" s="10"/>
      <c r="AM14" s="10"/>
      <c r="AN14" s="10"/>
      <c r="AO14" s="10"/>
      <c r="AP14" s="10"/>
      <c r="AQ14" s="10"/>
      <c r="AR14" s="11"/>
      <c r="AS14" s="17">
        <v>1</v>
      </c>
      <c r="AT14" s="98" t="s">
        <v>54</v>
      </c>
      <c r="AU14" s="98" t="s">
        <v>54</v>
      </c>
      <c r="AV14" s="98" t="s">
        <v>54</v>
      </c>
      <c r="AW14" s="98" t="s">
        <v>54</v>
      </c>
      <c r="AX14" s="98" t="s">
        <v>54</v>
      </c>
      <c r="AY14" s="98" t="s">
        <v>54</v>
      </c>
      <c r="AZ14" s="98" t="s">
        <v>54</v>
      </c>
      <c r="BA14" s="98" t="s">
        <v>54</v>
      </c>
      <c r="BB14" s="98" t="s">
        <v>54</v>
      </c>
      <c r="BC14" s="98" t="s">
        <v>54</v>
      </c>
      <c r="BD14" s="98" t="s">
        <v>54</v>
      </c>
      <c r="BE14" s="98" t="s">
        <v>54</v>
      </c>
      <c r="BF14" s="98" t="s">
        <v>54</v>
      </c>
      <c r="BG14" s="8" t="s">
        <v>140</v>
      </c>
    </row>
    <row r="15" spans="1:59" ht="57" customHeight="1" thickBot="1" x14ac:dyDescent="0.3">
      <c r="A15" s="26">
        <v>4</v>
      </c>
      <c r="B15" s="126"/>
      <c r="C15" s="79"/>
      <c r="D15" s="59">
        <v>1</v>
      </c>
      <c r="E15" s="58" t="s">
        <v>64</v>
      </c>
      <c r="F15" s="32">
        <v>11</v>
      </c>
      <c r="G15" s="32">
        <v>1</v>
      </c>
      <c r="H15" s="2" t="s">
        <v>65</v>
      </c>
      <c r="I15" s="86">
        <v>11</v>
      </c>
      <c r="J15" s="34">
        <v>43497</v>
      </c>
      <c r="K15" s="34">
        <v>43830</v>
      </c>
      <c r="L15" s="101" t="s">
        <v>61</v>
      </c>
      <c r="M15" s="32" t="s">
        <v>54</v>
      </c>
      <c r="N15" s="14"/>
      <c r="O15" s="16" t="s">
        <v>66</v>
      </c>
      <c r="P15" s="21"/>
      <c r="Q15" s="21"/>
      <c r="R15" s="21"/>
      <c r="S15" s="21"/>
      <c r="T15" s="21"/>
      <c r="U15" s="21" t="s">
        <v>96</v>
      </c>
      <c r="V15" s="21"/>
      <c r="W15" s="21"/>
      <c r="X15" s="21"/>
      <c r="Y15" s="21"/>
      <c r="Z15" s="21"/>
      <c r="AA15" s="21"/>
      <c r="AB15" s="21"/>
      <c r="AC15" s="21"/>
      <c r="AD15" s="21"/>
      <c r="AE15" s="21"/>
      <c r="AF15" s="21"/>
      <c r="AG15" s="67">
        <v>1</v>
      </c>
      <c r="AH15" s="69">
        <v>1</v>
      </c>
      <c r="AI15" s="69">
        <v>1</v>
      </c>
      <c r="AJ15" s="3">
        <v>1</v>
      </c>
      <c r="AK15" s="3"/>
      <c r="AL15" s="10"/>
      <c r="AM15" s="10"/>
      <c r="AN15" s="10"/>
      <c r="AO15" s="10"/>
      <c r="AP15" s="10"/>
      <c r="AQ15" s="10"/>
      <c r="AR15" s="10"/>
      <c r="AS15" s="102">
        <v>0.36399999999999999</v>
      </c>
      <c r="AT15" s="98" t="s">
        <v>54</v>
      </c>
      <c r="AU15" s="98" t="s">
        <v>54</v>
      </c>
      <c r="AV15" s="98" t="s">
        <v>54</v>
      </c>
      <c r="AW15" s="98" t="s">
        <v>54</v>
      </c>
      <c r="AX15" s="98" t="s">
        <v>54</v>
      </c>
      <c r="AY15" s="98" t="s">
        <v>54</v>
      </c>
      <c r="AZ15" s="98" t="s">
        <v>54</v>
      </c>
      <c r="BA15" s="98" t="s">
        <v>54</v>
      </c>
      <c r="BB15" s="98" t="s">
        <v>54</v>
      </c>
      <c r="BC15" s="98" t="s">
        <v>54</v>
      </c>
      <c r="BD15" s="98" t="s">
        <v>54</v>
      </c>
      <c r="BE15" s="98" t="s">
        <v>54</v>
      </c>
      <c r="BF15" s="98" t="s">
        <v>54</v>
      </c>
      <c r="BG15" s="70" t="s">
        <v>117</v>
      </c>
    </row>
    <row r="16" spans="1:59" ht="49.5" customHeight="1" thickBot="1" x14ac:dyDescent="0.3">
      <c r="A16" s="27"/>
      <c r="B16" s="126"/>
      <c r="C16" s="79"/>
      <c r="D16" s="128">
        <v>1</v>
      </c>
      <c r="E16" s="108" t="s">
        <v>67</v>
      </c>
      <c r="F16" s="109">
        <v>1</v>
      </c>
      <c r="G16" s="37">
        <v>1</v>
      </c>
      <c r="H16" s="38" t="s">
        <v>68</v>
      </c>
      <c r="I16" s="83">
        <v>1</v>
      </c>
      <c r="J16" s="39">
        <v>43497</v>
      </c>
      <c r="K16" s="39">
        <v>43524</v>
      </c>
      <c r="L16" s="29" t="s">
        <v>104</v>
      </c>
      <c r="M16" s="29" t="s">
        <v>54</v>
      </c>
      <c r="N16" s="14"/>
      <c r="O16" s="16" t="s">
        <v>71</v>
      </c>
      <c r="P16" s="21"/>
      <c r="Q16" s="21"/>
      <c r="R16" s="21"/>
      <c r="S16" s="21"/>
      <c r="T16" s="21"/>
      <c r="U16" s="21" t="s">
        <v>96</v>
      </c>
      <c r="V16" s="21"/>
      <c r="W16" s="21"/>
      <c r="X16" s="21"/>
      <c r="Y16" s="21"/>
      <c r="Z16" s="21"/>
      <c r="AA16" s="21"/>
      <c r="AB16" s="21"/>
      <c r="AC16" s="21"/>
      <c r="AD16" s="21"/>
      <c r="AE16" s="21"/>
      <c r="AF16" s="21"/>
      <c r="AG16" s="31"/>
      <c r="AH16" s="77">
        <v>1</v>
      </c>
      <c r="AI16" s="3"/>
      <c r="AJ16" s="3"/>
      <c r="AK16" s="3"/>
      <c r="AL16" s="10"/>
      <c r="AM16" s="10"/>
      <c r="AN16" s="10"/>
      <c r="AO16" s="10"/>
      <c r="AP16" s="10"/>
      <c r="AQ16" s="10"/>
      <c r="AR16" s="10"/>
      <c r="AS16" s="17">
        <v>1</v>
      </c>
      <c r="AT16" s="98" t="s">
        <v>54</v>
      </c>
      <c r="AU16" s="98" t="s">
        <v>54</v>
      </c>
      <c r="AV16" s="98" t="s">
        <v>54</v>
      </c>
      <c r="AW16" s="98" t="s">
        <v>54</v>
      </c>
      <c r="AX16" s="98" t="s">
        <v>54</v>
      </c>
      <c r="AY16" s="98" t="s">
        <v>54</v>
      </c>
      <c r="AZ16" s="98" t="s">
        <v>54</v>
      </c>
      <c r="BA16" s="98" t="s">
        <v>54</v>
      </c>
      <c r="BB16" s="98" t="s">
        <v>54</v>
      </c>
      <c r="BC16" s="98" t="s">
        <v>54</v>
      </c>
      <c r="BD16" s="98" t="s">
        <v>54</v>
      </c>
      <c r="BE16" s="98" t="s">
        <v>54</v>
      </c>
      <c r="BF16" s="98" t="s">
        <v>54</v>
      </c>
      <c r="BG16" s="8"/>
    </row>
    <row r="17" spans="1:59" ht="47.25" customHeight="1" thickBot="1" x14ac:dyDescent="0.3">
      <c r="A17" s="27"/>
      <c r="B17" s="126"/>
      <c r="C17" s="79"/>
      <c r="D17" s="151"/>
      <c r="E17" s="105"/>
      <c r="F17" s="119"/>
      <c r="G17" s="32">
        <v>2</v>
      </c>
      <c r="H17" s="2" t="s">
        <v>69</v>
      </c>
      <c r="I17" s="86">
        <v>1</v>
      </c>
      <c r="J17" s="34">
        <v>43525</v>
      </c>
      <c r="K17" s="34">
        <v>43555</v>
      </c>
      <c r="L17" s="32" t="s">
        <v>104</v>
      </c>
      <c r="M17" s="28" t="s">
        <v>54</v>
      </c>
      <c r="N17" s="14"/>
      <c r="O17" s="16" t="s">
        <v>72</v>
      </c>
      <c r="P17" s="21"/>
      <c r="Q17" s="21"/>
      <c r="R17" s="21"/>
      <c r="S17" s="21"/>
      <c r="T17" s="21"/>
      <c r="U17" s="21" t="s">
        <v>96</v>
      </c>
      <c r="V17" s="21"/>
      <c r="W17" s="21"/>
      <c r="X17" s="21"/>
      <c r="Y17" s="21"/>
      <c r="Z17" s="21"/>
      <c r="AA17" s="21"/>
      <c r="AB17" s="21"/>
      <c r="AC17" s="21"/>
      <c r="AD17" s="21"/>
      <c r="AE17" s="21"/>
      <c r="AF17" s="21"/>
      <c r="AG17" s="31"/>
      <c r="AH17" s="3"/>
      <c r="AI17" s="77">
        <v>1</v>
      </c>
      <c r="AJ17" s="3"/>
      <c r="AK17" s="3"/>
      <c r="AL17" s="10"/>
      <c r="AM17" s="10"/>
      <c r="AN17" s="10"/>
      <c r="AO17" s="10"/>
      <c r="AP17" s="10"/>
      <c r="AQ17" s="10"/>
      <c r="AR17" s="10"/>
      <c r="AS17" s="17">
        <v>1</v>
      </c>
      <c r="AT17" s="98" t="s">
        <v>54</v>
      </c>
      <c r="AU17" s="98" t="s">
        <v>54</v>
      </c>
      <c r="AV17" s="98" t="s">
        <v>54</v>
      </c>
      <c r="AW17" s="98" t="s">
        <v>54</v>
      </c>
      <c r="AX17" s="98" t="s">
        <v>54</v>
      </c>
      <c r="AY17" s="98" t="s">
        <v>54</v>
      </c>
      <c r="AZ17" s="98" t="s">
        <v>54</v>
      </c>
      <c r="BA17" s="98" t="s">
        <v>54</v>
      </c>
      <c r="BB17" s="98" t="s">
        <v>54</v>
      </c>
      <c r="BC17" s="98" t="s">
        <v>54</v>
      </c>
      <c r="BD17" s="98" t="s">
        <v>54</v>
      </c>
      <c r="BE17" s="98" t="s">
        <v>54</v>
      </c>
      <c r="BF17" s="98" t="s">
        <v>54</v>
      </c>
      <c r="BG17" s="8"/>
    </row>
    <row r="18" spans="1:59" ht="33.75" customHeight="1" thickBot="1" x14ac:dyDescent="0.3">
      <c r="A18" s="27"/>
      <c r="B18" s="126"/>
      <c r="C18" s="79"/>
      <c r="D18" s="131"/>
      <c r="E18" s="106"/>
      <c r="F18" s="110"/>
      <c r="G18" s="32">
        <v>3</v>
      </c>
      <c r="H18" s="2" t="s">
        <v>70</v>
      </c>
      <c r="I18" s="83">
        <v>1</v>
      </c>
      <c r="J18" s="39">
        <v>43497</v>
      </c>
      <c r="K18" s="39">
        <v>43524</v>
      </c>
      <c r="L18" s="29" t="s">
        <v>104</v>
      </c>
      <c r="M18" s="28" t="s">
        <v>54</v>
      </c>
      <c r="N18" s="14"/>
      <c r="O18" s="16" t="s">
        <v>72</v>
      </c>
      <c r="P18" s="21"/>
      <c r="Q18" s="21"/>
      <c r="R18" s="21"/>
      <c r="S18" s="21"/>
      <c r="T18" s="21"/>
      <c r="U18" s="21" t="s">
        <v>96</v>
      </c>
      <c r="V18" s="21"/>
      <c r="W18" s="21"/>
      <c r="X18" s="21"/>
      <c r="Y18" s="21"/>
      <c r="Z18" s="21"/>
      <c r="AA18" s="21"/>
      <c r="AB18" s="21"/>
      <c r="AC18" s="21"/>
      <c r="AD18" s="21"/>
      <c r="AE18" s="21"/>
      <c r="AF18" s="21"/>
      <c r="AG18" s="31"/>
      <c r="AH18" s="77">
        <v>1</v>
      </c>
      <c r="AI18" s="3"/>
      <c r="AJ18" s="3"/>
      <c r="AK18" s="3"/>
      <c r="AL18" s="10"/>
      <c r="AM18" s="10"/>
      <c r="AN18" s="10"/>
      <c r="AO18" s="10"/>
      <c r="AP18" s="10"/>
      <c r="AQ18" s="10"/>
      <c r="AR18" s="10"/>
      <c r="AS18" s="17">
        <v>1</v>
      </c>
      <c r="AT18" s="98" t="s">
        <v>54</v>
      </c>
      <c r="AU18" s="98" t="s">
        <v>54</v>
      </c>
      <c r="AV18" s="98" t="s">
        <v>54</v>
      </c>
      <c r="AW18" s="98" t="s">
        <v>54</v>
      </c>
      <c r="AX18" s="98" t="s">
        <v>54</v>
      </c>
      <c r="AY18" s="98" t="s">
        <v>54</v>
      </c>
      <c r="AZ18" s="98" t="s">
        <v>54</v>
      </c>
      <c r="BA18" s="98" t="s">
        <v>54</v>
      </c>
      <c r="BB18" s="98" t="s">
        <v>54</v>
      </c>
      <c r="BC18" s="98" t="s">
        <v>54</v>
      </c>
      <c r="BD18" s="98" t="s">
        <v>54</v>
      </c>
      <c r="BE18" s="98" t="s">
        <v>54</v>
      </c>
      <c r="BF18" s="98" t="s">
        <v>54</v>
      </c>
      <c r="BG18" s="8"/>
    </row>
    <row r="19" spans="1:59" ht="43.5" customHeight="1" thickBot="1" x14ac:dyDescent="0.3">
      <c r="A19" s="27"/>
      <c r="B19" s="126"/>
      <c r="C19" s="79"/>
      <c r="D19" s="128">
        <v>1</v>
      </c>
      <c r="E19" s="108" t="s">
        <v>73</v>
      </c>
      <c r="F19" s="109">
        <v>1</v>
      </c>
      <c r="G19" s="32">
        <v>1</v>
      </c>
      <c r="H19" s="2" t="s">
        <v>74</v>
      </c>
      <c r="I19" s="82">
        <v>1</v>
      </c>
      <c r="J19" s="33">
        <v>43466</v>
      </c>
      <c r="K19" s="33">
        <v>43480</v>
      </c>
      <c r="L19" s="100" t="s">
        <v>105</v>
      </c>
      <c r="M19" s="28" t="s">
        <v>54</v>
      </c>
      <c r="N19" s="14"/>
      <c r="O19" s="16" t="s">
        <v>71</v>
      </c>
      <c r="P19" s="21"/>
      <c r="Q19" s="21"/>
      <c r="R19" s="21"/>
      <c r="S19" s="21" t="s">
        <v>96</v>
      </c>
      <c r="T19" s="21"/>
      <c r="U19" s="21"/>
      <c r="V19" s="21"/>
      <c r="W19" s="21"/>
      <c r="X19" s="21"/>
      <c r="Y19" s="21"/>
      <c r="Z19" s="21"/>
      <c r="AA19" s="21"/>
      <c r="AB19" s="21"/>
      <c r="AC19" s="21"/>
      <c r="AD19" s="21"/>
      <c r="AE19" s="21"/>
      <c r="AF19" s="21"/>
      <c r="AG19" s="71">
        <v>1</v>
      </c>
      <c r="AH19" s="3"/>
      <c r="AI19" s="3"/>
      <c r="AJ19" s="3"/>
      <c r="AK19" s="3"/>
      <c r="AL19" s="10"/>
      <c r="AM19" s="10"/>
      <c r="AN19" s="10"/>
      <c r="AO19" s="10"/>
      <c r="AP19" s="10"/>
      <c r="AQ19" s="10"/>
      <c r="AR19" s="10"/>
      <c r="AS19" s="17">
        <v>1</v>
      </c>
      <c r="AT19" s="98" t="s">
        <v>54</v>
      </c>
      <c r="AU19" s="98" t="s">
        <v>54</v>
      </c>
      <c r="AV19" s="98" t="s">
        <v>54</v>
      </c>
      <c r="AW19" s="98" t="s">
        <v>54</v>
      </c>
      <c r="AX19" s="98" t="s">
        <v>54</v>
      </c>
      <c r="AY19" s="98" t="s">
        <v>54</v>
      </c>
      <c r="AZ19" s="98" t="s">
        <v>54</v>
      </c>
      <c r="BA19" s="98" t="s">
        <v>54</v>
      </c>
      <c r="BB19" s="98" t="s">
        <v>54</v>
      </c>
      <c r="BC19" s="98" t="s">
        <v>54</v>
      </c>
      <c r="BD19" s="98" t="s">
        <v>54</v>
      </c>
      <c r="BE19" s="98" t="s">
        <v>54</v>
      </c>
      <c r="BF19" s="98" t="s">
        <v>54</v>
      </c>
      <c r="BG19" s="8" t="s">
        <v>118</v>
      </c>
    </row>
    <row r="20" spans="1:59" ht="33.75" customHeight="1" thickBot="1" x14ac:dyDescent="0.3">
      <c r="A20" s="27"/>
      <c r="B20" s="126"/>
      <c r="C20" s="79"/>
      <c r="D20" s="131"/>
      <c r="E20" s="106"/>
      <c r="F20" s="110"/>
      <c r="G20" s="32">
        <v>2</v>
      </c>
      <c r="H20" s="2" t="s">
        <v>86</v>
      </c>
      <c r="I20" s="82">
        <v>1</v>
      </c>
      <c r="J20" s="33">
        <v>43480</v>
      </c>
      <c r="K20" s="33">
        <v>43496</v>
      </c>
      <c r="L20" s="100" t="s">
        <v>105</v>
      </c>
      <c r="M20" s="28" t="s">
        <v>54</v>
      </c>
      <c r="N20" s="14"/>
      <c r="O20" s="16" t="s">
        <v>55</v>
      </c>
      <c r="P20" s="21"/>
      <c r="Q20" s="21"/>
      <c r="R20" s="21"/>
      <c r="S20" s="21" t="s">
        <v>96</v>
      </c>
      <c r="T20" s="21"/>
      <c r="U20" s="21"/>
      <c r="V20" s="21"/>
      <c r="W20" s="21"/>
      <c r="X20" s="21"/>
      <c r="Y20" s="21"/>
      <c r="Z20" s="21"/>
      <c r="AA20" s="21"/>
      <c r="AB20" s="21"/>
      <c r="AC20" s="21"/>
      <c r="AD20" s="21"/>
      <c r="AE20" s="21"/>
      <c r="AF20" s="21"/>
      <c r="AG20" s="71">
        <v>1</v>
      </c>
      <c r="AH20" s="3"/>
      <c r="AI20" s="3"/>
      <c r="AJ20" s="3"/>
      <c r="AK20" s="3"/>
      <c r="AL20" s="10"/>
      <c r="AM20" s="10"/>
      <c r="AN20" s="10"/>
      <c r="AO20" s="10"/>
      <c r="AP20" s="10"/>
      <c r="AQ20" s="10"/>
      <c r="AR20" s="10"/>
      <c r="AS20" s="17">
        <v>1</v>
      </c>
      <c r="AT20" s="98" t="s">
        <v>54</v>
      </c>
      <c r="AU20" s="98" t="s">
        <v>54</v>
      </c>
      <c r="AV20" s="98" t="s">
        <v>54</v>
      </c>
      <c r="AW20" s="98" t="s">
        <v>54</v>
      </c>
      <c r="AX20" s="98" t="s">
        <v>54</v>
      </c>
      <c r="AY20" s="98" t="s">
        <v>54</v>
      </c>
      <c r="AZ20" s="98" t="s">
        <v>54</v>
      </c>
      <c r="BA20" s="98" t="s">
        <v>54</v>
      </c>
      <c r="BB20" s="98" t="s">
        <v>54</v>
      </c>
      <c r="BC20" s="98" t="s">
        <v>54</v>
      </c>
      <c r="BD20" s="98" t="s">
        <v>54</v>
      </c>
      <c r="BE20" s="98" t="s">
        <v>54</v>
      </c>
      <c r="BF20" s="98" t="s">
        <v>54</v>
      </c>
      <c r="BG20" s="72" t="s">
        <v>119</v>
      </c>
    </row>
    <row r="21" spans="1:59" ht="45.75" customHeight="1" thickBot="1" x14ac:dyDescent="0.3">
      <c r="A21" s="155">
        <v>5</v>
      </c>
      <c r="B21" s="126"/>
      <c r="C21" s="79"/>
      <c r="D21" s="59">
        <v>1</v>
      </c>
      <c r="E21" s="152" t="s">
        <v>75</v>
      </c>
      <c r="F21" s="153">
        <v>1</v>
      </c>
      <c r="G21" s="13">
        <v>1</v>
      </c>
      <c r="H21" s="2" t="s">
        <v>78</v>
      </c>
      <c r="I21" s="86">
        <v>1</v>
      </c>
      <c r="J21" s="34">
        <v>43466</v>
      </c>
      <c r="K21" s="34">
        <v>43496</v>
      </c>
      <c r="L21" s="101" t="s">
        <v>61</v>
      </c>
      <c r="M21" s="28" t="s">
        <v>54</v>
      </c>
      <c r="N21" s="14"/>
      <c r="O21" s="16" t="s">
        <v>76</v>
      </c>
      <c r="P21" s="21"/>
      <c r="Q21" s="21"/>
      <c r="R21" s="21"/>
      <c r="S21" s="21"/>
      <c r="T21" s="21"/>
      <c r="U21" s="21" t="s">
        <v>96</v>
      </c>
      <c r="V21" s="21"/>
      <c r="W21" s="21"/>
      <c r="X21" s="21"/>
      <c r="Y21" s="21"/>
      <c r="Z21" s="21"/>
      <c r="AA21" s="21"/>
      <c r="AB21" s="21"/>
      <c r="AC21" s="21"/>
      <c r="AD21" s="21"/>
      <c r="AE21" s="21"/>
      <c r="AF21" s="21"/>
      <c r="AG21" s="71">
        <v>1</v>
      </c>
      <c r="AH21" s="73"/>
      <c r="AI21" s="73"/>
      <c r="AJ21" s="3"/>
      <c r="AK21" s="3"/>
      <c r="AL21" s="10"/>
      <c r="AM21" s="10"/>
      <c r="AN21" s="10"/>
      <c r="AO21" s="10"/>
      <c r="AP21" s="10"/>
      <c r="AQ21" s="10"/>
      <c r="AR21" s="10"/>
      <c r="AS21" s="17">
        <v>1</v>
      </c>
      <c r="AT21" s="98" t="s">
        <v>54</v>
      </c>
      <c r="AU21" s="98" t="s">
        <v>54</v>
      </c>
      <c r="AV21" s="98" t="s">
        <v>54</v>
      </c>
      <c r="AW21" s="98" t="s">
        <v>54</v>
      </c>
      <c r="AX21" s="98" t="s">
        <v>54</v>
      </c>
      <c r="AY21" s="98" t="s">
        <v>54</v>
      </c>
      <c r="AZ21" s="98" t="s">
        <v>54</v>
      </c>
      <c r="BA21" s="98" t="s">
        <v>54</v>
      </c>
      <c r="BB21" s="98" t="s">
        <v>54</v>
      </c>
      <c r="BC21" s="98" t="s">
        <v>54</v>
      </c>
      <c r="BD21" s="98" t="s">
        <v>54</v>
      </c>
      <c r="BE21" s="98" t="s">
        <v>54</v>
      </c>
      <c r="BF21" s="98" t="s">
        <v>54</v>
      </c>
      <c r="BG21" s="72" t="s">
        <v>120</v>
      </c>
    </row>
    <row r="22" spans="1:59" ht="64.5" customHeight="1" thickBot="1" x14ac:dyDescent="0.3">
      <c r="A22" s="155"/>
      <c r="B22" s="126"/>
      <c r="C22" s="79"/>
      <c r="D22" s="59">
        <v>1</v>
      </c>
      <c r="E22" s="152"/>
      <c r="F22" s="154"/>
      <c r="G22" s="13">
        <v>2</v>
      </c>
      <c r="H22" s="2" t="s">
        <v>77</v>
      </c>
      <c r="I22" s="85">
        <v>1</v>
      </c>
      <c r="J22" s="34">
        <v>43497</v>
      </c>
      <c r="K22" s="34">
        <v>43830</v>
      </c>
      <c r="L22" s="101" t="s">
        <v>61</v>
      </c>
      <c r="M22" s="28" t="s">
        <v>54</v>
      </c>
      <c r="N22" s="14"/>
      <c r="O22" s="16" t="s">
        <v>76</v>
      </c>
      <c r="P22" s="21"/>
      <c r="Q22" s="21"/>
      <c r="R22" s="21"/>
      <c r="S22" s="21"/>
      <c r="T22" s="21"/>
      <c r="U22" s="21" t="s">
        <v>96</v>
      </c>
      <c r="V22" s="21"/>
      <c r="W22" s="21"/>
      <c r="X22" s="21"/>
      <c r="Y22" s="21"/>
      <c r="Z22" s="21"/>
      <c r="AA22" s="21"/>
      <c r="AB22" s="21"/>
      <c r="AC22" s="21"/>
      <c r="AD22" s="21"/>
      <c r="AE22" s="21"/>
      <c r="AF22" s="21"/>
      <c r="AG22" s="74">
        <v>1</v>
      </c>
      <c r="AH22" s="75">
        <v>1</v>
      </c>
      <c r="AI22" s="75">
        <v>1</v>
      </c>
      <c r="AJ22" s="77">
        <v>1</v>
      </c>
      <c r="AK22" s="3"/>
      <c r="AL22" s="10"/>
      <c r="AM22" s="10"/>
      <c r="AN22" s="10"/>
      <c r="AO22" s="10"/>
      <c r="AP22" s="10"/>
      <c r="AQ22" s="10"/>
      <c r="AR22" s="10"/>
      <c r="AS22" s="17">
        <v>1</v>
      </c>
      <c r="AT22" s="98" t="s">
        <v>54</v>
      </c>
      <c r="AU22" s="98" t="s">
        <v>54</v>
      </c>
      <c r="AV22" s="98" t="s">
        <v>54</v>
      </c>
      <c r="AW22" s="98" t="s">
        <v>54</v>
      </c>
      <c r="AX22" s="98" t="s">
        <v>54</v>
      </c>
      <c r="AY22" s="98" t="s">
        <v>54</v>
      </c>
      <c r="AZ22" s="98" t="s">
        <v>54</v>
      </c>
      <c r="BA22" s="98" t="s">
        <v>54</v>
      </c>
      <c r="BB22" s="98" t="s">
        <v>54</v>
      </c>
      <c r="BC22" s="98" t="s">
        <v>54</v>
      </c>
      <c r="BD22" s="98" t="s">
        <v>54</v>
      </c>
      <c r="BE22" s="98" t="s">
        <v>54</v>
      </c>
      <c r="BF22" s="98" t="s">
        <v>54</v>
      </c>
      <c r="BG22" s="8" t="s">
        <v>141</v>
      </c>
    </row>
    <row r="23" spans="1:59" ht="49.5" customHeight="1" thickBot="1" x14ac:dyDescent="0.3">
      <c r="A23" s="30"/>
      <c r="B23" s="126"/>
      <c r="C23" s="79"/>
      <c r="D23" s="59">
        <v>1</v>
      </c>
      <c r="E23" s="108" t="s">
        <v>79</v>
      </c>
      <c r="F23" s="109">
        <v>4</v>
      </c>
      <c r="G23" s="32">
        <v>1</v>
      </c>
      <c r="H23" s="2" t="s">
        <v>80</v>
      </c>
      <c r="I23" s="86">
        <v>1</v>
      </c>
      <c r="J23" s="34">
        <v>43466</v>
      </c>
      <c r="K23" s="34">
        <v>43555</v>
      </c>
      <c r="L23" s="32" t="s">
        <v>62</v>
      </c>
      <c r="M23" s="28" t="s">
        <v>54</v>
      </c>
      <c r="N23" s="14"/>
      <c r="O23" s="16" t="s">
        <v>81</v>
      </c>
      <c r="P23" s="21"/>
      <c r="Q23" s="21"/>
      <c r="R23" s="21"/>
      <c r="S23" s="21" t="s">
        <v>96</v>
      </c>
      <c r="T23" s="21"/>
      <c r="U23" s="21"/>
      <c r="V23" s="21"/>
      <c r="W23" s="21"/>
      <c r="X23" s="21"/>
      <c r="Y23" s="21"/>
      <c r="Z23" s="21"/>
      <c r="AA23" s="21"/>
      <c r="AB23" s="21"/>
      <c r="AC23" s="21"/>
      <c r="AD23" s="21"/>
      <c r="AE23" s="21"/>
      <c r="AF23" s="21"/>
      <c r="AG23" s="9"/>
      <c r="AH23" s="3"/>
      <c r="AI23" s="63">
        <v>1</v>
      </c>
      <c r="AJ23" s="3"/>
      <c r="AK23" s="40"/>
      <c r="AL23" s="10"/>
      <c r="AM23" s="10"/>
      <c r="AN23" s="10"/>
      <c r="AO23" s="10"/>
      <c r="AP23" s="10"/>
      <c r="AQ23" s="10"/>
      <c r="AR23" s="10"/>
      <c r="AS23" s="17">
        <v>1</v>
      </c>
      <c r="AT23" s="98" t="s">
        <v>54</v>
      </c>
      <c r="AU23" s="98" t="s">
        <v>54</v>
      </c>
      <c r="AV23" s="98" t="s">
        <v>54</v>
      </c>
      <c r="AW23" s="98" t="s">
        <v>54</v>
      </c>
      <c r="AX23" s="98" t="s">
        <v>54</v>
      </c>
      <c r="AY23" s="98" t="s">
        <v>54</v>
      </c>
      <c r="AZ23" s="98" t="s">
        <v>54</v>
      </c>
      <c r="BA23" s="98" t="s">
        <v>54</v>
      </c>
      <c r="BB23" s="98" t="s">
        <v>54</v>
      </c>
      <c r="BC23" s="98" t="s">
        <v>54</v>
      </c>
      <c r="BD23" s="98" t="s">
        <v>54</v>
      </c>
      <c r="BE23" s="98" t="s">
        <v>54</v>
      </c>
      <c r="BF23" s="98" t="s">
        <v>54</v>
      </c>
      <c r="BG23" s="8"/>
    </row>
    <row r="24" spans="1:59" ht="44.25" customHeight="1" thickBot="1" x14ac:dyDescent="0.3">
      <c r="A24" s="30"/>
      <c r="B24" s="126"/>
      <c r="C24" s="79"/>
      <c r="D24" s="59">
        <v>1</v>
      </c>
      <c r="E24" s="106"/>
      <c r="F24" s="110"/>
      <c r="G24" s="32">
        <v>2</v>
      </c>
      <c r="H24" s="2" t="s">
        <v>82</v>
      </c>
      <c r="I24" s="86">
        <v>4</v>
      </c>
      <c r="J24" s="34">
        <v>43556</v>
      </c>
      <c r="K24" s="34">
        <v>43830</v>
      </c>
      <c r="L24" s="32" t="s">
        <v>62</v>
      </c>
      <c r="M24" s="28" t="s">
        <v>54</v>
      </c>
      <c r="N24" s="14"/>
      <c r="O24" s="16" t="s">
        <v>55</v>
      </c>
      <c r="P24" s="21"/>
      <c r="Q24" s="21"/>
      <c r="R24" s="21"/>
      <c r="S24" s="21" t="s">
        <v>96</v>
      </c>
      <c r="T24" s="21"/>
      <c r="U24" s="21"/>
      <c r="V24" s="21"/>
      <c r="W24" s="21"/>
      <c r="X24" s="21"/>
      <c r="Y24" s="21"/>
      <c r="Z24" s="21"/>
      <c r="AA24" s="21"/>
      <c r="AB24" s="21"/>
      <c r="AC24" s="21"/>
      <c r="AD24" s="21"/>
      <c r="AE24" s="21"/>
      <c r="AF24" s="21"/>
      <c r="AG24" s="9"/>
      <c r="AH24" s="3"/>
      <c r="AI24" s="63"/>
      <c r="AJ24" s="3">
        <v>1</v>
      </c>
      <c r="AK24" s="40"/>
      <c r="AL24" s="10"/>
      <c r="AM24" s="10"/>
      <c r="AN24" s="10"/>
      <c r="AO24" s="10"/>
      <c r="AP24" s="10"/>
      <c r="AQ24" s="10"/>
      <c r="AR24" s="10"/>
      <c r="AS24" s="17">
        <v>0.25</v>
      </c>
      <c r="AT24" s="98" t="s">
        <v>54</v>
      </c>
      <c r="AU24" s="98" t="s">
        <v>54</v>
      </c>
      <c r="AV24" s="98" t="s">
        <v>54</v>
      </c>
      <c r="AW24" s="98" t="s">
        <v>54</v>
      </c>
      <c r="AX24" s="98" t="s">
        <v>54</v>
      </c>
      <c r="AY24" s="98" t="s">
        <v>54</v>
      </c>
      <c r="AZ24" s="98" t="s">
        <v>54</v>
      </c>
      <c r="BA24" s="98" t="s">
        <v>54</v>
      </c>
      <c r="BB24" s="98" t="s">
        <v>54</v>
      </c>
      <c r="BC24" s="98" t="s">
        <v>54</v>
      </c>
      <c r="BD24" s="98" t="s">
        <v>54</v>
      </c>
      <c r="BE24" s="98" t="s">
        <v>54</v>
      </c>
      <c r="BF24" s="98" t="s">
        <v>54</v>
      </c>
      <c r="BG24" s="8"/>
    </row>
    <row r="25" spans="1:59" ht="51.75" customHeight="1" thickBot="1" x14ac:dyDescent="0.3">
      <c r="A25" s="30"/>
      <c r="B25" s="126"/>
      <c r="C25" s="79"/>
      <c r="D25" s="128">
        <v>1</v>
      </c>
      <c r="E25" s="108" t="s">
        <v>83</v>
      </c>
      <c r="F25" s="109">
        <v>8</v>
      </c>
      <c r="G25" s="32">
        <v>1</v>
      </c>
      <c r="H25" s="2" t="s">
        <v>84</v>
      </c>
      <c r="I25" s="86">
        <v>1</v>
      </c>
      <c r="J25" s="34">
        <v>43466</v>
      </c>
      <c r="K25" s="34">
        <v>43496</v>
      </c>
      <c r="L25" s="32" t="s">
        <v>108</v>
      </c>
      <c r="M25" s="28" t="s">
        <v>54</v>
      </c>
      <c r="N25" s="14"/>
      <c r="O25" s="16" t="s">
        <v>81</v>
      </c>
      <c r="P25" s="21"/>
      <c r="Q25" s="21"/>
      <c r="R25" s="21"/>
      <c r="S25" s="21" t="s">
        <v>96</v>
      </c>
      <c r="T25" s="21"/>
      <c r="U25" s="21"/>
      <c r="V25" s="21"/>
      <c r="W25" s="21"/>
      <c r="X25" s="21"/>
      <c r="Y25" s="21"/>
      <c r="Z25" s="21"/>
      <c r="AA25" s="21"/>
      <c r="AB25" s="21"/>
      <c r="AC25" s="21"/>
      <c r="AD25" s="21"/>
      <c r="AE25" s="21"/>
      <c r="AF25" s="21"/>
      <c r="AG25" s="76">
        <v>1</v>
      </c>
      <c r="AH25" s="3"/>
      <c r="AI25" s="3"/>
      <c r="AJ25" s="3"/>
      <c r="AK25" s="40"/>
      <c r="AL25" s="10"/>
      <c r="AM25" s="10"/>
      <c r="AN25" s="10"/>
      <c r="AO25" s="10"/>
      <c r="AP25" s="10"/>
      <c r="AQ25" s="10"/>
      <c r="AR25" s="10"/>
      <c r="AS25" s="17">
        <v>1</v>
      </c>
      <c r="AT25" s="98" t="s">
        <v>54</v>
      </c>
      <c r="AU25" s="98" t="s">
        <v>54</v>
      </c>
      <c r="AV25" s="98" t="s">
        <v>54</v>
      </c>
      <c r="AW25" s="98" t="s">
        <v>54</v>
      </c>
      <c r="AX25" s="98" t="s">
        <v>54</v>
      </c>
      <c r="AY25" s="98" t="s">
        <v>54</v>
      </c>
      <c r="AZ25" s="98" t="s">
        <v>54</v>
      </c>
      <c r="BA25" s="98" t="s">
        <v>54</v>
      </c>
      <c r="BB25" s="98" t="s">
        <v>54</v>
      </c>
      <c r="BC25" s="98" t="s">
        <v>54</v>
      </c>
      <c r="BD25" s="98" t="s">
        <v>54</v>
      </c>
      <c r="BE25" s="98" t="s">
        <v>54</v>
      </c>
      <c r="BF25" s="98" t="s">
        <v>54</v>
      </c>
      <c r="BG25" s="8"/>
    </row>
    <row r="26" spans="1:59" ht="33.75" customHeight="1" thickBot="1" x14ac:dyDescent="0.3">
      <c r="A26" s="30"/>
      <c r="B26" s="126"/>
      <c r="C26" s="79" t="s">
        <v>139</v>
      </c>
      <c r="D26" s="131"/>
      <c r="E26" s="106"/>
      <c r="F26" s="110"/>
      <c r="G26" s="32">
        <v>2</v>
      </c>
      <c r="H26" s="2" t="s">
        <v>121</v>
      </c>
      <c r="I26" s="86">
        <v>8</v>
      </c>
      <c r="J26" s="34">
        <v>43556</v>
      </c>
      <c r="K26" s="34">
        <v>43830</v>
      </c>
      <c r="L26" s="32" t="s">
        <v>106</v>
      </c>
      <c r="M26" s="28" t="s">
        <v>54</v>
      </c>
      <c r="N26" s="14"/>
      <c r="O26" s="16" t="s">
        <v>81</v>
      </c>
      <c r="P26" s="21"/>
      <c r="Q26" s="21"/>
      <c r="R26" s="21"/>
      <c r="S26" s="21" t="s">
        <v>96</v>
      </c>
      <c r="T26" s="21"/>
      <c r="U26" s="21"/>
      <c r="V26" s="21"/>
      <c r="W26" s="21"/>
      <c r="X26" s="21"/>
      <c r="Y26" s="21"/>
      <c r="Z26" s="21"/>
      <c r="AA26" s="21"/>
      <c r="AB26" s="21"/>
      <c r="AC26" s="21"/>
      <c r="AD26" s="21"/>
      <c r="AE26" s="21"/>
      <c r="AF26" s="21"/>
      <c r="AG26" s="76"/>
      <c r="AH26" s="77"/>
      <c r="AI26" s="77"/>
      <c r="AJ26" s="3">
        <v>1</v>
      </c>
      <c r="AK26" s="40"/>
      <c r="AL26" s="10"/>
      <c r="AM26" s="10"/>
      <c r="AN26" s="10"/>
      <c r="AO26" s="10"/>
      <c r="AP26" s="10"/>
      <c r="AQ26" s="10"/>
      <c r="AR26" s="10"/>
      <c r="AS26" s="102">
        <v>0.111</v>
      </c>
      <c r="AT26" s="98" t="s">
        <v>54</v>
      </c>
      <c r="AU26" s="98" t="s">
        <v>54</v>
      </c>
      <c r="AV26" s="98" t="s">
        <v>54</v>
      </c>
      <c r="AW26" s="98" t="s">
        <v>54</v>
      </c>
      <c r="AX26" s="98" t="s">
        <v>54</v>
      </c>
      <c r="AY26" s="98" t="s">
        <v>54</v>
      </c>
      <c r="AZ26" s="98" t="s">
        <v>54</v>
      </c>
      <c r="BA26" s="98" t="s">
        <v>54</v>
      </c>
      <c r="BB26" s="98" t="s">
        <v>54</v>
      </c>
      <c r="BC26" s="98" t="s">
        <v>54</v>
      </c>
      <c r="BD26" s="98" t="s">
        <v>54</v>
      </c>
      <c r="BE26" s="98" t="s">
        <v>54</v>
      </c>
      <c r="BF26" s="98" t="s">
        <v>54</v>
      </c>
      <c r="BG26" s="8"/>
    </row>
    <row r="27" spans="1:59" ht="33.75" customHeight="1" thickBot="1" x14ac:dyDescent="0.3">
      <c r="A27" s="43"/>
      <c r="B27" s="126"/>
      <c r="C27" s="79"/>
      <c r="D27" s="128">
        <v>1</v>
      </c>
      <c r="E27" s="108" t="s">
        <v>85</v>
      </c>
      <c r="F27" s="109">
        <v>3</v>
      </c>
      <c r="G27" s="44">
        <v>1</v>
      </c>
      <c r="H27" s="2" t="s">
        <v>87</v>
      </c>
      <c r="I27" s="86">
        <v>1</v>
      </c>
      <c r="J27" s="34">
        <v>43466</v>
      </c>
      <c r="K27" s="34">
        <v>43496</v>
      </c>
      <c r="L27" s="44" t="s">
        <v>107</v>
      </c>
      <c r="M27" s="41" t="s">
        <v>54</v>
      </c>
      <c r="N27" s="14"/>
      <c r="O27" s="16" t="s">
        <v>55</v>
      </c>
      <c r="P27" s="21"/>
      <c r="Q27" s="21"/>
      <c r="R27" s="21"/>
      <c r="S27" s="21"/>
      <c r="T27" s="21" t="s">
        <v>96</v>
      </c>
      <c r="U27" s="21"/>
      <c r="V27" s="21"/>
      <c r="W27" s="21"/>
      <c r="X27" s="21"/>
      <c r="Y27" s="21"/>
      <c r="Z27" s="21"/>
      <c r="AA27" s="21"/>
      <c r="AB27" s="21"/>
      <c r="AC27" s="21"/>
      <c r="AD27" s="21"/>
      <c r="AE27" s="21"/>
      <c r="AF27" s="21"/>
      <c r="AG27" s="76">
        <v>1</v>
      </c>
      <c r="AH27" s="3"/>
      <c r="AI27" s="3"/>
      <c r="AJ27" s="3"/>
      <c r="AK27" s="40"/>
      <c r="AL27" s="10"/>
      <c r="AM27" s="10"/>
      <c r="AN27" s="10"/>
      <c r="AO27" s="10"/>
      <c r="AP27" s="10"/>
      <c r="AQ27" s="10"/>
      <c r="AR27" s="10"/>
      <c r="AS27" s="17">
        <v>1</v>
      </c>
      <c r="AT27" s="98" t="s">
        <v>54</v>
      </c>
      <c r="AU27" s="98" t="s">
        <v>54</v>
      </c>
      <c r="AV27" s="98" t="s">
        <v>54</v>
      </c>
      <c r="AW27" s="98" t="s">
        <v>54</v>
      </c>
      <c r="AX27" s="98" t="s">
        <v>54</v>
      </c>
      <c r="AY27" s="98" t="s">
        <v>54</v>
      </c>
      <c r="AZ27" s="98" t="s">
        <v>54</v>
      </c>
      <c r="BA27" s="98" t="s">
        <v>54</v>
      </c>
      <c r="BB27" s="98" t="s">
        <v>54</v>
      </c>
      <c r="BC27" s="98" t="s">
        <v>54</v>
      </c>
      <c r="BD27" s="98" t="s">
        <v>54</v>
      </c>
      <c r="BE27" s="98" t="s">
        <v>54</v>
      </c>
      <c r="BF27" s="98" t="s">
        <v>54</v>
      </c>
      <c r="BG27" s="8"/>
    </row>
    <row r="28" spans="1:59" ht="33.75" customHeight="1" thickBot="1" x14ac:dyDescent="0.3">
      <c r="A28" s="43"/>
      <c r="B28" s="126"/>
      <c r="C28" s="79"/>
      <c r="D28" s="131"/>
      <c r="E28" s="106"/>
      <c r="F28" s="110"/>
      <c r="G28" s="44">
        <v>2</v>
      </c>
      <c r="H28" s="2" t="s">
        <v>88</v>
      </c>
      <c r="I28" s="86">
        <v>3</v>
      </c>
      <c r="J28" s="34">
        <v>43556</v>
      </c>
      <c r="K28" s="34">
        <v>43830</v>
      </c>
      <c r="L28" s="44" t="s">
        <v>107</v>
      </c>
      <c r="M28" s="41" t="s">
        <v>54</v>
      </c>
      <c r="N28" s="14"/>
      <c r="O28" s="16" t="s">
        <v>55</v>
      </c>
      <c r="P28" s="21"/>
      <c r="Q28" s="21"/>
      <c r="R28" s="21"/>
      <c r="S28" s="21"/>
      <c r="T28" s="21" t="s">
        <v>96</v>
      </c>
      <c r="U28" s="21"/>
      <c r="V28" s="21"/>
      <c r="W28" s="21"/>
      <c r="X28" s="21"/>
      <c r="Y28" s="21"/>
      <c r="Z28" s="21"/>
      <c r="AA28" s="21"/>
      <c r="AB28" s="21"/>
      <c r="AC28" s="21"/>
      <c r="AD28" s="21"/>
      <c r="AE28" s="21"/>
      <c r="AF28" s="21"/>
      <c r="AG28" s="9"/>
      <c r="AH28" s="3"/>
      <c r="AI28" s="3"/>
      <c r="AJ28" s="3">
        <v>1</v>
      </c>
      <c r="AK28" s="40"/>
      <c r="AL28" s="10"/>
      <c r="AM28" s="10"/>
      <c r="AN28" s="10"/>
      <c r="AO28" s="10"/>
      <c r="AP28" s="10"/>
      <c r="AQ28" s="10"/>
      <c r="AR28" s="10"/>
      <c r="AS28" s="17">
        <v>0.33</v>
      </c>
      <c r="AT28" s="98" t="s">
        <v>54</v>
      </c>
      <c r="AU28" s="98" t="s">
        <v>54</v>
      </c>
      <c r="AV28" s="98" t="s">
        <v>54</v>
      </c>
      <c r="AW28" s="98" t="s">
        <v>54</v>
      </c>
      <c r="AX28" s="98" t="s">
        <v>54</v>
      </c>
      <c r="AY28" s="98" t="s">
        <v>54</v>
      </c>
      <c r="AZ28" s="98" t="s">
        <v>54</v>
      </c>
      <c r="BA28" s="98" t="s">
        <v>54</v>
      </c>
      <c r="BB28" s="98" t="s">
        <v>54</v>
      </c>
      <c r="BC28" s="98" t="s">
        <v>54</v>
      </c>
      <c r="BD28" s="98" t="s">
        <v>54</v>
      </c>
      <c r="BE28" s="98" t="s">
        <v>54</v>
      </c>
      <c r="BF28" s="98" t="s">
        <v>54</v>
      </c>
      <c r="BG28" s="8"/>
    </row>
    <row r="29" spans="1:59" ht="33.75" customHeight="1" thickBot="1" x14ac:dyDescent="0.3">
      <c r="A29" s="55"/>
      <c r="B29" s="126"/>
      <c r="C29" s="79"/>
      <c r="D29" s="128">
        <v>1</v>
      </c>
      <c r="E29" s="108" t="s">
        <v>97</v>
      </c>
      <c r="F29" s="103">
        <v>1</v>
      </c>
      <c r="G29" s="56">
        <v>1</v>
      </c>
      <c r="H29" s="2" t="s">
        <v>101</v>
      </c>
      <c r="I29" s="85">
        <v>1</v>
      </c>
      <c r="J29" s="34">
        <v>43466</v>
      </c>
      <c r="K29" s="34">
        <v>43830</v>
      </c>
      <c r="L29" s="56" t="s">
        <v>98</v>
      </c>
      <c r="M29" s="54" t="s">
        <v>54</v>
      </c>
      <c r="N29" s="14"/>
      <c r="O29" s="16" t="s">
        <v>99</v>
      </c>
      <c r="P29" s="21"/>
      <c r="Q29" s="21"/>
      <c r="R29" s="21"/>
      <c r="S29" s="21"/>
      <c r="T29" s="21" t="s">
        <v>96</v>
      </c>
      <c r="U29" s="21"/>
      <c r="V29" s="21"/>
      <c r="W29" s="21"/>
      <c r="X29" s="21"/>
      <c r="Y29" s="21"/>
      <c r="Z29" s="21"/>
      <c r="AA29" s="21"/>
      <c r="AB29" s="21"/>
      <c r="AC29" s="21"/>
      <c r="AD29" s="21"/>
      <c r="AE29" s="21"/>
      <c r="AF29" s="21"/>
      <c r="AG29" s="9">
        <v>1</v>
      </c>
      <c r="AH29" s="3">
        <v>2</v>
      </c>
      <c r="AI29" s="3">
        <v>1</v>
      </c>
      <c r="AJ29" s="3">
        <v>0</v>
      </c>
      <c r="AK29" s="40"/>
      <c r="AL29" s="10"/>
      <c r="AM29" s="10"/>
      <c r="AN29" s="10"/>
      <c r="AO29" s="10"/>
      <c r="AP29" s="10"/>
      <c r="AQ29" s="10"/>
      <c r="AR29" s="10"/>
      <c r="AS29" s="17">
        <v>1</v>
      </c>
      <c r="AT29" s="98" t="s">
        <v>54</v>
      </c>
      <c r="AU29" s="98" t="s">
        <v>54</v>
      </c>
      <c r="AV29" s="98" t="s">
        <v>54</v>
      </c>
      <c r="AW29" s="98" t="s">
        <v>54</v>
      </c>
      <c r="AX29" s="98" t="s">
        <v>54</v>
      </c>
      <c r="AY29" s="98" t="s">
        <v>54</v>
      </c>
      <c r="AZ29" s="98" t="s">
        <v>54</v>
      </c>
      <c r="BA29" s="98" t="s">
        <v>54</v>
      </c>
      <c r="BB29" s="98" t="s">
        <v>54</v>
      </c>
      <c r="BC29" s="98" t="s">
        <v>54</v>
      </c>
      <c r="BD29" s="98" t="s">
        <v>54</v>
      </c>
      <c r="BE29" s="98" t="s">
        <v>54</v>
      </c>
      <c r="BF29" s="98" t="s">
        <v>54</v>
      </c>
      <c r="BG29" s="8"/>
    </row>
    <row r="30" spans="1:59" ht="33.75" customHeight="1" thickBot="1" x14ac:dyDescent="0.3">
      <c r="A30" s="55"/>
      <c r="B30" s="126"/>
      <c r="C30" s="79"/>
      <c r="D30" s="131"/>
      <c r="E30" s="106"/>
      <c r="F30" s="110"/>
      <c r="G30" s="56">
        <v>2</v>
      </c>
      <c r="H30" s="2" t="s">
        <v>102</v>
      </c>
      <c r="I30" s="85">
        <v>1</v>
      </c>
      <c r="J30" s="34">
        <v>43466</v>
      </c>
      <c r="K30" s="34">
        <v>43830</v>
      </c>
      <c r="L30" s="56" t="s">
        <v>98</v>
      </c>
      <c r="M30" s="54" t="s">
        <v>54</v>
      </c>
      <c r="N30" s="14"/>
      <c r="O30" s="16" t="s">
        <v>100</v>
      </c>
      <c r="P30" s="21"/>
      <c r="Q30" s="21"/>
      <c r="R30" s="21"/>
      <c r="S30" s="21"/>
      <c r="T30" s="21" t="s">
        <v>96</v>
      </c>
      <c r="U30" s="21"/>
      <c r="V30" s="21"/>
      <c r="W30" s="21"/>
      <c r="X30" s="21"/>
      <c r="Y30" s="21"/>
      <c r="Z30" s="21"/>
      <c r="AA30" s="21"/>
      <c r="AB30" s="21"/>
      <c r="AC30" s="21"/>
      <c r="AD30" s="21"/>
      <c r="AE30" s="21"/>
      <c r="AF30" s="21"/>
      <c r="AG30" s="9">
        <v>1</v>
      </c>
      <c r="AH30" s="3">
        <v>1</v>
      </c>
      <c r="AI30" s="3">
        <v>1</v>
      </c>
      <c r="AJ30" s="3">
        <v>1</v>
      </c>
      <c r="AK30" s="40"/>
      <c r="AL30" s="10"/>
      <c r="AM30" s="10"/>
      <c r="AN30" s="10"/>
      <c r="AO30" s="10"/>
      <c r="AP30" s="10"/>
      <c r="AQ30" s="10"/>
      <c r="AR30" s="10"/>
      <c r="AS30" s="17">
        <v>1</v>
      </c>
      <c r="AT30" s="98" t="s">
        <v>54</v>
      </c>
      <c r="AU30" s="98" t="s">
        <v>54</v>
      </c>
      <c r="AV30" s="98" t="s">
        <v>54</v>
      </c>
      <c r="AW30" s="98" t="s">
        <v>54</v>
      </c>
      <c r="AX30" s="98" t="s">
        <v>54</v>
      </c>
      <c r="AY30" s="98" t="s">
        <v>54</v>
      </c>
      <c r="AZ30" s="98" t="s">
        <v>54</v>
      </c>
      <c r="BA30" s="98" t="s">
        <v>54</v>
      </c>
      <c r="BB30" s="98" t="s">
        <v>54</v>
      </c>
      <c r="BC30" s="98" t="s">
        <v>54</v>
      </c>
      <c r="BD30" s="98" t="s">
        <v>54</v>
      </c>
      <c r="BE30" s="98" t="s">
        <v>54</v>
      </c>
      <c r="BF30" s="98" t="s">
        <v>54</v>
      </c>
      <c r="BG30" s="8"/>
    </row>
    <row r="31" spans="1:59" s="12" customFormat="1" ht="58.5" customHeight="1" thickBot="1" x14ac:dyDescent="0.3">
      <c r="A31" s="46"/>
      <c r="B31" s="126"/>
      <c r="C31" s="79"/>
      <c r="D31" s="128">
        <v>1</v>
      </c>
      <c r="E31" s="108" t="s">
        <v>91</v>
      </c>
      <c r="F31" s="103">
        <v>1</v>
      </c>
      <c r="G31" s="44">
        <v>1</v>
      </c>
      <c r="H31" s="2" t="s">
        <v>89</v>
      </c>
      <c r="I31" s="85">
        <v>1</v>
      </c>
      <c r="J31" s="34">
        <v>43466</v>
      </c>
      <c r="K31" s="34">
        <v>43830</v>
      </c>
      <c r="L31" s="44" t="s">
        <v>95</v>
      </c>
      <c r="M31" s="41" t="s">
        <v>54</v>
      </c>
      <c r="N31" s="14"/>
      <c r="O31" s="47" t="s">
        <v>92</v>
      </c>
      <c r="P31" s="44"/>
      <c r="Q31" s="44"/>
      <c r="R31" s="44"/>
      <c r="S31" s="44" t="s">
        <v>96</v>
      </c>
      <c r="T31" s="44"/>
      <c r="U31" s="44"/>
      <c r="V31" s="44"/>
      <c r="W31" s="44"/>
      <c r="X31" s="44"/>
      <c r="Y31" s="44"/>
      <c r="Z31" s="44"/>
      <c r="AA31" s="44"/>
      <c r="AB31" s="44"/>
      <c r="AC31" s="44"/>
      <c r="AD31" s="44"/>
      <c r="AE31" s="44"/>
      <c r="AF31" s="44"/>
      <c r="AG31" s="31"/>
      <c r="AH31" s="62"/>
      <c r="AI31" s="62">
        <v>25</v>
      </c>
      <c r="AJ31" s="3">
        <v>30</v>
      </c>
      <c r="AK31" s="40"/>
      <c r="AL31" s="10"/>
      <c r="AM31" s="10"/>
      <c r="AN31" s="10"/>
      <c r="AO31" s="10"/>
      <c r="AP31" s="10"/>
      <c r="AQ31" s="10"/>
      <c r="AR31" s="10"/>
      <c r="AS31" s="17">
        <v>1</v>
      </c>
      <c r="AT31" s="98" t="s">
        <v>54</v>
      </c>
      <c r="AU31" s="98" t="s">
        <v>54</v>
      </c>
      <c r="AV31" s="98" t="s">
        <v>54</v>
      </c>
      <c r="AW31" s="98" t="s">
        <v>54</v>
      </c>
      <c r="AX31" s="98" t="s">
        <v>54</v>
      </c>
      <c r="AY31" s="98" t="s">
        <v>54</v>
      </c>
      <c r="AZ31" s="98" t="s">
        <v>54</v>
      </c>
      <c r="BA31" s="98" t="s">
        <v>54</v>
      </c>
      <c r="BB31" s="98" t="s">
        <v>54</v>
      </c>
      <c r="BC31" s="98" t="s">
        <v>54</v>
      </c>
      <c r="BD31" s="98" t="s">
        <v>54</v>
      </c>
      <c r="BE31" s="98" t="s">
        <v>54</v>
      </c>
      <c r="BF31" s="98" t="s">
        <v>54</v>
      </c>
      <c r="BG31" s="48" t="s">
        <v>116</v>
      </c>
    </row>
    <row r="32" spans="1:59" s="12" customFormat="1" ht="44.25" customHeight="1" x14ac:dyDescent="0.25">
      <c r="A32" s="46"/>
      <c r="B32" s="126"/>
      <c r="C32" s="79"/>
      <c r="D32" s="131"/>
      <c r="E32" s="106"/>
      <c r="F32" s="104"/>
      <c r="G32" s="44">
        <v>2</v>
      </c>
      <c r="H32" s="2" t="s">
        <v>90</v>
      </c>
      <c r="I32" s="85">
        <v>1</v>
      </c>
      <c r="J32" s="34">
        <v>43466</v>
      </c>
      <c r="K32" s="34">
        <v>43830</v>
      </c>
      <c r="L32" s="44" t="s">
        <v>95</v>
      </c>
      <c r="M32" s="41" t="s">
        <v>54</v>
      </c>
      <c r="N32" s="14"/>
      <c r="O32" s="47" t="s">
        <v>93</v>
      </c>
      <c r="P32" s="44"/>
      <c r="Q32" s="44"/>
      <c r="R32" s="44"/>
      <c r="S32" s="44" t="s">
        <v>96</v>
      </c>
      <c r="T32" s="44"/>
      <c r="U32" s="44"/>
      <c r="V32" s="44"/>
      <c r="W32" s="44"/>
      <c r="X32" s="44"/>
      <c r="Y32" s="44"/>
      <c r="Z32" s="44"/>
      <c r="AA32" s="44"/>
      <c r="AB32" s="44"/>
      <c r="AC32" s="44"/>
      <c r="AD32" s="44"/>
      <c r="AE32" s="44"/>
      <c r="AF32" s="44"/>
      <c r="AG32" s="31">
        <v>11</v>
      </c>
      <c r="AH32" s="62">
        <v>10</v>
      </c>
      <c r="AI32" s="62">
        <v>6</v>
      </c>
      <c r="AJ32" s="3">
        <v>8</v>
      </c>
      <c r="AK32" s="40"/>
      <c r="AL32" s="10"/>
      <c r="AM32" s="10"/>
      <c r="AN32" s="10"/>
      <c r="AO32" s="10"/>
      <c r="AP32" s="10"/>
      <c r="AQ32" s="10"/>
      <c r="AR32" s="10"/>
      <c r="AS32" s="17">
        <v>1</v>
      </c>
      <c r="AT32" s="98" t="s">
        <v>54</v>
      </c>
      <c r="AU32" s="98" t="s">
        <v>54</v>
      </c>
      <c r="AV32" s="98" t="s">
        <v>54</v>
      </c>
      <c r="AW32" s="98" t="s">
        <v>54</v>
      </c>
      <c r="AX32" s="98" t="s">
        <v>54</v>
      </c>
      <c r="AY32" s="98" t="s">
        <v>54</v>
      </c>
      <c r="AZ32" s="98" t="s">
        <v>54</v>
      </c>
      <c r="BA32" s="98" t="s">
        <v>54</v>
      </c>
      <c r="BB32" s="98" t="s">
        <v>54</v>
      </c>
      <c r="BC32" s="98" t="s">
        <v>54</v>
      </c>
      <c r="BD32" s="98" t="s">
        <v>54</v>
      </c>
      <c r="BE32" s="98" t="s">
        <v>54</v>
      </c>
      <c r="BF32" s="98" t="s">
        <v>54</v>
      </c>
      <c r="BG32" s="48" t="s">
        <v>142</v>
      </c>
    </row>
    <row r="33" spans="1:59" s="12" customFormat="1" ht="76.5" x14ac:dyDescent="0.25">
      <c r="A33" s="49"/>
      <c r="B33" s="126"/>
      <c r="C33" s="79"/>
      <c r="D33" s="128">
        <v>1</v>
      </c>
      <c r="E33" s="105" t="s">
        <v>94</v>
      </c>
      <c r="F33" s="107">
        <v>1</v>
      </c>
      <c r="G33" s="42">
        <v>1</v>
      </c>
      <c r="H33" s="2" t="s">
        <v>112</v>
      </c>
      <c r="I33" s="85">
        <v>1</v>
      </c>
      <c r="J33" s="34">
        <v>43480</v>
      </c>
      <c r="K33" s="34">
        <v>43829</v>
      </c>
      <c r="L33" s="44" t="s">
        <v>109</v>
      </c>
      <c r="M33" s="44" t="s">
        <v>54</v>
      </c>
      <c r="N33" s="50"/>
      <c r="O33" s="47" t="s">
        <v>92</v>
      </c>
      <c r="P33" s="44"/>
      <c r="Q33" s="44"/>
      <c r="R33" s="44"/>
      <c r="S33" s="44" t="s">
        <v>96</v>
      </c>
      <c r="T33" s="44"/>
      <c r="U33" s="44"/>
      <c r="V33" s="44"/>
      <c r="W33" s="44"/>
      <c r="X33" s="44"/>
      <c r="Y33" s="44"/>
      <c r="Z33" s="44"/>
      <c r="AA33" s="44"/>
      <c r="AB33" s="44"/>
      <c r="AC33" s="44"/>
      <c r="AD33" s="44"/>
      <c r="AE33" s="44"/>
      <c r="AF33" s="44"/>
      <c r="AG33" s="64">
        <v>0</v>
      </c>
      <c r="AH33" s="64">
        <v>0</v>
      </c>
      <c r="AI33" s="64">
        <v>0</v>
      </c>
      <c r="AJ33" s="64">
        <v>0</v>
      </c>
      <c r="AK33" s="51"/>
      <c r="AL33" s="51"/>
      <c r="AM33" s="51"/>
      <c r="AN33" s="51"/>
      <c r="AO33" s="51"/>
      <c r="AP33" s="51"/>
      <c r="AQ33" s="51"/>
      <c r="AR33" s="51"/>
      <c r="AS33" s="65">
        <f>SUM(AG33:AR33)</f>
        <v>0</v>
      </c>
      <c r="AT33" s="98" t="s">
        <v>54</v>
      </c>
      <c r="AU33" s="98" t="s">
        <v>54</v>
      </c>
      <c r="AV33" s="98" t="s">
        <v>54</v>
      </c>
      <c r="AW33" s="98" t="s">
        <v>54</v>
      </c>
      <c r="AX33" s="98" t="s">
        <v>54</v>
      </c>
      <c r="AY33" s="98" t="s">
        <v>54</v>
      </c>
      <c r="AZ33" s="98" t="s">
        <v>54</v>
      </c>
      <c r="BA33" s="98" t="s">
        <v>54</v>
      </c>
      <c r="BB33" s="98" t="s">
        <v>54</v>
      </c>
      <c r="BC33" s="98" t="s">
        <v>54</v>
      </c>
      <c r="BD33" s="98" t="s">
        <v>54</v>
      </c>
      <c r="BE33" s="98" t="s">
        <v>54</v>
      </c>
      <c r="BF33" s="98" t="s">
        <v>54</v>
      </c>
      <c r="BG33" s="48" t="s">
        <v>143</v>
      </c>
    </row>
    <row r="34" spans="1:59" s="12" customFormat="1" ht="99" customHeight="1" x14ac:dyDescent="0.25">
      <c r="A34" s="40"/>
      <c r="B34" s="126"/>
      <c r="C34" s="79"/>
      <c r="D34" s="129"/>
      <c r="E34" s="105"/>
      <c r="F34" s="107"/>
      <c r="G34" s="44">
        <v>2</v>
      </c>
      <c r="H34" s="3" t="s">
        <v>113</v>
      </c>
      <c r="I34" s="85">
        <v>1</v>
      </c>
      <c r="J34" s="34">
        <v>43480</v>
      </c>
      <c r="K34" s="34">
        <v>43829</v>
      </c>
      <c r="L34" s="60" t="s">
        <v>109</v>
      </c>
      <c r="M34" s="44" t="s">
        <v>54</v>
      </c>
      <c r="N34" s="3"/>
      <c r="O34" s="47" t="s">
        <v>92</v>
      </c>
      <c r="P34" s="3"/>
      <c r="Q34" s="3"/>
      <c r="R34" s="3"/>
      <c r="S34" s="53" t="s">
        <v>96</v>
      </c>
      <c r="T34" s="3"/>
      <c r="U34" s="3"/>
      <c r="V34" s="3"/>
      <c r="W34" s="3"/>
      <c r="X34" s="3"/>
      <c r="Y34" s="3"/>
      <c r="Z34" s="3"/>
      <c r="AA34" s="3"/>
      <c r="AB34" s="3"/>
      <c r="AC34" s="3"/>
      <c r="AD34" s="3"/>
      <c r="AE34" s="3"/>
      <c r="AF34" s="3"/>
      <c r="AG34" s="64">
        <v>0</v>
      </c>
      <c r="AH34" s="64">
        <v>0</v>
      </c>
      <c r="AI34" s="65">
        <v>0.14000000000000001</v>
      </c>
      <c r="AJ34" s="77">
        <v>0.25</v>
      </c>
      <c r="AK34" s="3"/>
      <c r="AL34" s="3"/>
      <c r="AM34" s="3"/>
      <c r="AN34" s="3"/>
      <c r="AO34" s="3"/>
      <c r="AP34" s="3"/>
      <c r="AQ34" s="3"/>
      <c r="AR34" s="3"/>
      <c r="AS34" s="65">
        <f t="shared" ref="AS34:AS35" si="0">SUM(AG34:AR34)</f>
        <v>0.39</v>
      </c>
      <c r="AT34" s="98" t="s">
        <v>54</v>
      </c>
      <c r="AU34" s="98" t="s">
        <v>54</v>
      </c>
      <c r="AV34" s="98" t="s">
        <v>54</v>
      </c>
      <c r="AW34" s="98" t="s">
        <v>54</v>
      </c>
      <c r="AX34" s="98" t="s">
        <v>54</v>
      </c>
      <c r="AY34" s="98" t="s">
        <v>54</v>
      </c>
      <c r="AZ34" s="98" t="s">
        <v>54</v>
      </c>
      <c r="BA34" s="98" t="s">
        <v>54</v>
      </c>
      <c r="BB34" s="98" t="s">
        <v>54</v>
      </c>
      <c r="BC34" s="98" t="s">
        <v>54</v>
      </c>
      <c r="BD34" s="98" t="s">
        <v>54</v>
      </c>
      <c r="BE34" s="98" t="s">
        <v>54</v>
      </c>
      <c r="BF34" s="98" t="s">
        <v>54</v>
      </c>
      <c r="BG34" s="3" t="s">
        <v>144</v>
      </c>
    </row>
    <row r="35" spans="1:59" s="12" customFormat="1" ht="242.25" x14ac:dyDescent="0.25">
      <c r="A35" s="40"/>
      <c r="B35" s="126"/>
      <c r="C35" s="79"/>
      <c r="D35" s="129"/>
      <c r="E35" s="105"/>
      <c r="F35" s="107"/>
      <c r="G35" s="44">
        <v>3</v>
      </c>
      <c r="H35" s="3" t="s">
        <v>114</v>
      </c>
      <c r="I35" s="99">
        <v>1</v>
      </c>
      <c r="J35" s="34">
        <v>43480</v>
      </c>
      <c r="K35" s="34">
        <v>43829</v>
      </c>
      <c r="L35" s="44" t="s">
        <v>110</v>
      </c>
      <c r="M35" s="44" t="s">
        <v>54</v>
      </c>
      <c r="N35" s="3"/>
      <c r="O35" s="47" t="s">
        <v>92</v>
      </c>
      <c r="P35" s="3"/>
      <c r="Q35" s="3"/>
      <c r="R35" s="3"/>
      <c r="S35" s="53" t="s">
        <v>96</v>
      </c>
      <c r="T35" s="3"/>
      <c r="U35" s="3"/>
      <c r="V35" s="3"/>
      <c r="W35" s="3"/>
      <c r="X35" s="3"/>
      <c r="Y35" s="3"/>
      <c r="Z35" s="3"/>
      <c r="AA35" s="3"/>
      <c r="AB35" s="3"/>
      <c r="AC35" s="3"/>
      <c r="AD35" s="3"/>
      <c r="AE35" s="3"/>
      <c r="AF35" s="3"/>
      <c r="AG35" s="64">
        <v>0</v>
      </c>
      <c r="AH35" s="64">
        <v>0</v>
      </c>
      <c r="AI35" s="65">
        <v>0.1</v>
      </c>
      <c r="AJ35" s="77">
        <v>0.34</v>
      </c>
      <c r="AK35" s="3"/>
      <c r="AL35" s="3"/>
      <c r="AM35" s="3"/>
      <c r="AN35" s="3"/>
      <c r="AO35" s="3"/>
      <c r="AP35" s="3"/>
      <c r="AQ35" s="3"/>
      <c r="AR35" s="3"/>
      <c r="AS35" s="65">
        <f t="shared" si="0"/>
        <v>0.44000000000000006</v>
      </c>
      <c r="AT35" s="98" t="s">
        <v>54</v>
      </c>
      <c r="AU35" s="98" t="s">
        <v>54</v>
      </c>
      <c r="AV35" s="98" t="s">
        <v>54</v>
      </c>
      <c r="AW35" s="98" t="s">
        <v>54</v>
      </c>
      <c r="AX35" s="98" t="s">
        <v>54</v>
      </c>
      <c r="AY35" s="98" t="s">
        <v>54</v>
      </c>
      <c r="AZ35" s="98" t="s">
        <v>54</v>
      </c>
      <c r="BA35" s="98" t="s">
        <v>54</v>
      </c>
      <c r="BB35" s="98" t="s">
        <v>54</v>
      </c>
      <c r="BC35" s="98" t="s">
        <v>54</v>
      </c>
      <c r="BD35" s="98" t="s">
        <v>54</v>
      </c>
      <c r="BE35" s="98" t="s">
        <v>54</v>
      </c>
      <c r="BF35" s="98" t="s">
        <v>54</v>
      </c>
      <c r="BG35" s="3" t="s">
        <v>145</v>
      </c>
    </row>
    <row r="36" spans="1:59" s="12" customFormat="1" ht="268.5" thickBot="1" x14ac:dyDescent="0.3">
      <c r="A36" s="40"/>
      <c r="B36" s="127"/>
      <c r="C36" s="80"/>
      <c r="D36" s="130"/>
      <c r="E36" s="106"/>
      <c r="F36" s="104"/>
      <c r="G36" s="44">
        <v>4</v>
      </c>
      <c r="H36" s="2" t="s">
        <v>115</v>
      </c>
      <c r="I36" s="85">
        <v>1</v>
      </c>
      <c r="J36" s="34">
        <v>43480</v>
      </c>
      <c r="K36" s="34">
        <v>43829</v>
      </c>
      <c r="L36" s="44" t="s">
        <v>111</v>
      </c>
      <c r="M36" s="44" t="s">
        <v>54</v>
      </c>
      <c r="N36" s="3"/>
      <c r="O36" s="52" t="s">
        <v>92</v>
      </c>
      <c r="P36" s="3"/>
      <c r="Q36" s="3"/>
      <c r="R36" s="3"/>
      <c r="S36" s="53" t="s">
        <v>96</v>
      </c>
      <c r="T36" s="3"/>
      <c r="U36" s="3"/>
      <c r="V36" s="3"/>
      <c r="W36" s="3"/>
      <c r="X36" s="3"/>
      <c r="Y36" s="3"/>
      <c r="Z36" s="3"/>
      <c r="AA36" s="3"/>
      <c r="AB36" s="3"/>
      <c r="AC36" s="3"/>
      <c r="AD36" s="3"/>
      <c r="AE36" s="3"/>
      <c r="AF36" s="3"/>
      <c r="AG36" s="61">
        <v>1</v>
      </c>
      <c r="AH36" s="61">
        <v>1</v>
      </c>
      <c r="AI36" s="61">
        <v>1</v>
      </c>
      <c r="AJ36" s="77">
        <v>1</v>
      </c>
      <c r="AK36" s="3"/>
      <c r="AL36" s="3"/>
      <c r="AM36" s="3"/>
      <c r="AN36" s="3"/>
      <c r="AO36" s="3"/>
      <c r="AP36" s="3"/>
      <c r="AQ36" s="3"/>
      <c r="AR36" s="3"/>
      <c r="AS36" s="65">
        <v>1</v>
      </c>
      <c r="AT36" s="98" t="s">
        <v>54</v>
      </c>
      <c r="AU36" s="98" t="s">
        <v>54</v>
      </c>
      <c r="AV36" s="98" t="s">
        <v>54</v>
      </c>
      <c r="AW36" s="98" t="s">
        <v>54</v>
      </c>
      <c r="AX36" s="98" t="s">
        <v>54</v>
      </c>
      <c r="AY36" s="98" t="s">
        <v>54</v>
      </c>
      <c r="AZ36" s="98" t="s">
        <v>54</v>
      </c>
      <c r="BA36" s="98" t="s">
        <v>54</v>
      </c>
      <c r="BB36" s="98" t="s">
        <v>54</v>
      </c>
      <c r="BC36" s="98" t="s">
        <v>54</v>
      </c>
      <c r="BD36" s="98" t="s">
        <v>54</v>
      </c>
      <c r="BE36" s="98" t="s">
        <v>54</v>
      </c>
      <c r="BF36" s="98" t="s">
        <v>54</v>
      </c>
      <c r="BG36" s="3" t="s">
        <v>146</v>
      </c>
    </row>
    <row r="37" spans="1:59" ht="15" x14ac:dyDescent="0.25">
      <c r="A37" s="136" t="s">
        <v>138</v>
      </c>
      <c r="B37" s="136"/>
      <c r="C37" s="136"/>
      <c r="D37" s="136"/>
      <c r="H37" s="45"/>
      <c r="I37" s="45"/>
    </row>
  </sheetData>
  <protectedRanges>
    <protectedRange algorithmName="SHA-512" hashValue="SaR4WPEEBcme6nU8FP6feMLbxjOj5vPWVfMgYyUF3qkw4bt1ZC5dLSB4pDuC0aJpUH313bT6lJyasf0hrZwfHw==" saltValue="N+ahJoEuNYX9P/AgdkDOWw==" spinCount="100000" sqref="BG33 BG12:BG13 BG16:BG18 AG12:AR13 AJ14:AR14 AG11:BF11 AS12:BF32 AT33:BF36" name="Rango1"/>
    <protectedRange algorithmName="SHA-512" hashValue="SaR4WPEEBcme6nU8FP6feMLbxjOj5vPWVfMgYyUF3qkw4bt1ZC5dLSB4pDuC0aJpUH313bT6lJyasf0hrZwfHw==" saltValue="N+ahJoEuNYX9P/AgdkDOWw==" spinCount="100000" sqref="AG16:AR18 AJ15:AR15 AH19:AR20" name="Rango1_3_1"/>
    <protectedRange algorithmName="SHA-512" hashValue="SaR4WPEEBcme6nU8FP6feMLbxjOj5vPWVfMgYyUF3qkw4bt1ZC5dLSB4pDuC0aJpUH313bT6lJyasf0hrZwfHw==" saltValue="N+ahJoEuNYX9P/AgdkDOWw==" spinCount="100000" sqref="AS33:AS36" name="Rango1_4"/>
    <protectedRange algorithmName="SHA-512" hashValue="SaR4WPEEBcme6nU8FP6feMLbxjOj5vPWVfMgYyUF3qkw4bt1ZC5dLSB4pDuC0aJpUH313bT6lJyasf0hrZwfHw==" saltValue="N+ahJoEuNYX9P/AgdkDOWw==" spinCount="100000" sqref="AG34:AH35 AG33:AR33" name="Rango1_1_2"/>
    <protectedRange algorithmName="SHA-512" hashValue="SaR4WPEEBcme6nU8FP6feMLbxjOj5vPWVfMgYyUF3qkw4bt1ZC5dLSB4pDuC0aJpUH313bT6lJyasf0hrZwfHw==" saltValue="N+ahJoEuNYX9P/AgdkDOWw==" spinCount="100000" sqref="AG31:AI32" name="Rango1_4_1_1"/>
    <protectedRange algorithmName="SHA-512" hashValue="SaR4WPEEBcme6nU8FP6feMLbxjOj5vPWVfMgYyUF3qkw4bt1ZC5dLSB4pDuC0aJpUH313bT6lJyasf0hrZwfHw==" saltValue="N+ahJoEuNYX9P/AgdkDOWw==" spinCount="100000" sqref="AG14:AI14" name="Rango1_12"/>
    <protectedRange algorithmName="SHA-512" hashValue="SaR4WPEEBcme6nU8FP6feMLbxjOj5vPWVfMgYyUF3qkw4bt1ZC5dLSB4pDuC0aJpUH313bT6lJyasf0hrZwfHw==" saltValue="N+ahJoEuNYX9P/AgdkDOWw==" spinCount="100000" sqref="AG15:AI15" name="Rango1_3_1_8"/>
    <protectedRange algorithmName="SHA-512" hashValue="SaR4WPEEBcme6nU8FP6feMLbxjOj5vPWVfMgYyUF3qkw4bt1ZC5dLSB4pDuC0aJpUH313bT6lJyasf0hrZwfHw==" saltValue="N+ahJoEuNYX9P/AgdkDOWw==" spinCount="100000" sqref="BG14:BG15" name="Rango1_13"/>
    <protectedRange algorithmName="SHA-512" hashValue="SaR4WPEEBcme6nU8FP6feMLbxjOj5vPWVfMgYyUF3qkw4bt1ZC5dLSB4pDuC0aJpUH313bT6lJyasf0hrZwfHw==" saltValue="N+ahJoEuNYX9P/AgdkDOWw==" spinCount="100000" sqref="AG19:AG20" name="Rango1_3_1_9"/>
    <protectedRange algorithmName="SHA-512" hashValue="SaR4WPEEBcme6nU8FP6feMLbxjOj5vPWVfMgYyUF3qkw4bt1ZC5dLSB4pDuC0aJpUH313bT6lJyasf0hrZwfHw==" saltValue="N+ahJoEuNYX9P/AgdkDOWw==" spinCount="100000" sqref="BG19:BG20" name="Rango1_14"/>
    <protectedRange algorithmName="SHA-512" hashValue="SaR4WPEEBcme6nU8FP6feMLbxjOj5vPWVfMgYyUF3qkw4bt1ZC5dLSB4pDuC0aJpUH313bT6lJyasf0hrZwfHw==" saltValue="N+ahJoEuNYX9P/AgdkDOWw==" spinCount="100000" sqref="AG21:AI22" name="Rango1_4_1_2"/>
    <protectedRange algorithmName="SHA-512" hashValue="SaR4WPEEBcme6nU8FP6feMLbxjOj5vPWVfMgYyUF3qkw4bt1ZC5dLSB4pDuC0aJpUH313bT6lJyasf0hrZwfHw==" saltValue="N+ahJoEuNYX9P/AgdkDOWw==" spinCount="100000" sqref="BG21" name="Rango1_15"/>
    <protectedRange algorithmName="SHA-512" hashValue="SaR4WPEEBcme6nU8FP6feMLbxjOj5vPWVfMgYyUF3qkw4bt1ZC5dLSB4pDuC0aJpUH313bT6lJyasf0hrZwfHw==" saltValue="N+ahJoEuNYX9P/AgdkDOWw==" spinCount="100000" sqref="BG22" name="Rango1_2_1"/>
  </protectedRanges>
  <mergeCells count="51">
    <mergeCell ref="A37:D37"/>
    <mergeCell ref="A7:D7"/>
    <mergeCell ref="E7:BG7"/>
    <mergeCell ref="A8:BG8"/>
    <mergeCell ref="A9:O9"/>
    <mergeCell ref="AT9:BF9"/>
    <mergeCell ref="BG9:BG10"/>
    <mergeCell ref="D16:D18"/>
    <mergeCell ref="E21:E22"/>
    <mergeCell ref="F21:F22"/>
    <mergeCell ref="F19:F20"/>
    <mergeCell ref="D12:D13"/>
    <mergeCell ref="E16:E18"/>
    <mergeCell ref="A21:A22"/>
    <mergeCell ref="D19:D20"/>
    <mergeCell ref="E31:E32"/>
    <mergeCell ref="A2:D4"/>
    <mergeCell ref="E2:BG2"/>
    <mergeCell ref="E3:BG3"/>
    <mergeCell ref="E4:N4"/>
    <mergeCell ref="O4:Z4"/>
    <mergeCell ref="AA4:AN4"/>
    <mergeCell ref="AO4:BG4"/>
    <mergeCell ref="A5:BG5"/>
    <mergeCell ref="A6:D6"/>
    <mergeCell ref="E6:BG6"/>
    <mergeCell ref="AG9:AS9"/>
    <mergeCell ref="A12:A13"/>
    <mergeCell ref="E12:E13"/>
    <mergeCell ref="F12:F13"/>
    <mergeCell ref="G10:H10"/>
    <mergeCell ref="P9:AF9"/>
    <mergeCell ref="B11:B36"/>
    <mergeCell ref="D33:D36"/>
    <mergeCell ref="D31:D32"/>
    <mergeCell ref="D29:D30"/>
    <mergeCell ref="D27:D28"/>
    <mergeCell ref="D25:D26"/>
    <mergeCell ref="F16:F18"/>
    <mergeCell ref="F31:F32"/>
    <mergeCell ref="E33:E36"/>
    <mergeCell ref="F33:F36"/>
    <mergeCell ref="E19:E20"/>
    <mergeCell ref="F23:F24"/>
    <mergeCell ref="E23:E24"/>
    <mergeCell ref="F25:F26"/>
    <mergeCell ref="E25:E26"/>
    <mergeCell ref="E27:E28"/>
    <mergeCell ref="F27:F28"/>
    <mergeCell ref="E29:E30"/>
    <mergeCell ref="F29:F30"/>
  </mergeCells>
  <dataValidations count="2">
    <dataValidation type="list" allowBlank="1" showInputMessage="1" showErrorMessage="1" sqref="N11:N33" xr:uid="{00000000-0002-0000-0000-000000000000}">
      <formula1>Rubro</formula1>
    </dataValidation>
    <dataValidation type="list" allowBlank="1" showInputMessage="1" showErrorMessage="1" sqref="B11:C11" xr:uid="{00000000-0002-0000-0000-000001000000}">
      <formula1>#REF!</formula1>
    </dataValidation>
  </dataValidations>
  <hyperlinks>
    <hyperlink ref="BG15" r:id="rId1" xr:uid="{00000000-0004-0000-0000-000000000000}"/>
    <hyperlink ref="BG20" r:id="rId2" xr:uid="{00000000-0004-0000-0000-000001000000}"/>
    <hyperlink ref="BG21" r:id="rId3" xr:uid="{00000000-0004-0000-0000-000002000000}"/>
  </hyperlinks>
  <printOptions horizontalCentered="1" verticalCentered="1"/>
  <pageMargins left="0.15748031496062992" right="0.15748031496062992" top="0.31496062992125984" bottom="0.35433070866141736" header="0.31496062992125984" footer="0.31496062992125984"/>
  <pageSetup paperSize="145" scale="26" orientation="landscape" copies="2" r:id="rId4"/>
  <headerFooter>
    <oddFooter>&amp;R&amp;9FM-DE-01.V3</oddFoot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workbookViewId="0">
      <selection activeCell="D6" sqref="D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59" t="s">
        <v>41</v>
      </c>
      <c r="C2" s="160"/>
      <c r="D2" s="160"/>
      <c r="E2" s="158"/>
    </row>
    <row r="3" spans="2:5" x14ac:dyDescent="0.25">
      <c r="B3" s="18" t="s">
        <v>23</v>
      </c>
      <c r="C3" s="18" t="s">
        <v>43</v>
      </c>
      <c r="D3" s="20" t="s">
        <v>39</v>
      </c>
      <c r="E3" s="158"/>
    </row>
    <row r="4" spans="2:5" ht="21" x14ac:dyDescent="0.25">
      <c r="B4" s="156" t="s">
        <v>24</v>
      </c>
      <c r="C4" s="24">
        <v>1</v>
      </c>
      <c r="D4" s="22" t="s">
        <v>45</v>
      </c>
      <c r="E4" s="158"/>
    </row>
    <row r="5" spans="2:5" ht="21" x14ac:dyDescent="0.25">
      <c r="B5" s="157"/>
      <c r="C5" s="25">
        <v>2</v>
      </c>
      <c r="D5" s="23" t="s">
        <v>25</v>
      </c>
      <c r="E5" s="158"/>
    </row>
    <row r="6" spans="2:5" ht="21" x14ac:dyDescent="0.25">
      <c r="B6" s="156" t="s">
        <v>26</v>
      </c>
      <c r="C6" s="25">
        <v>3</v>
      </c>
      <c r="D6" s="23" t="s">
        <v>27</v>
      </c>
      <c r="E6" s="158"/>
    </row>
    <row r="7" spans="2:5" ht="21" x14ac:dyDescent="0.25">
      <c r="B7" s="157"/>
      <c r="C7" s="25">
        <v>4</v>
      </c>
      <c r="D7" s="23" t="s">
        <v>28</v>
      </c>
      <c r="E7" s="158"/>
    </row>
    <row r="8" spans="2:5" ht="21" x14ac:dyDescent="0.25">
      <c r="B8" s="156" t="s">
        <v>29</v>
      </c>
      <c r="C8" s="24">
        <v>5</v>
      </c>
      <c r="D8" s="23" t="s">
        <v>30</v>
      </c>
      <c r="E8" s="158"/>
    </row>
    <row r="9" spans="2:5" ht="21" x14ac:dyDescent="0.25">
      <c r="B9" s="161"/>
      <c r="C9" s="25">
        <v>6</v>
      </c>
      <c r="D9" s="22" t="s">
        <v>44</v>
      </c>
      <c r="E9" s="158"/>
    </row>
    <row r="10" spans="2:5" ht="21" x14ac:dyDescent="0.25">
      <c r="B10" s="161"/>
      <c r="C10" s="25">
        <v>7</v>
      </c>
      <c r="D10" s="22" t="s">
        <v>51</v>
      </c>
      <c r="E10" s="158"/>
    </row>
    <row r="11" spans="2:5" ht="21" x14ac:dyDescent="0.25">
      <c r="B11" s="161"/>
      <c r="C11" s="25">
        <v>8</v>
      </c>
      <c r="D11" s="22" t="s">
        <v>48</v>
      </c>
      <c r="E11" s="158"/>
    </row>
    <row r="12" spans="2:5" ht="36.75" customHeight="1" x14ac:dyDescent="0.25">
      <c r="B12" s="161"/>
      <c r="C12" s="24">
        <v>9</v>
      </c>
      <c r="D12" s="22" t="s">
        <v>47</v>
      </c>
      <c r="E12" s="158"/>
    </row>
    <row r="13" spans="2:5" ht="21" x14ac:dyDescent="0.25">
      <c r="B13" s="161"/>
      <c r="C13" s="25">
        <v>10</v>
      </c>
      <c r="D13" s="22" t="s">
        <v>49</v>
      </c>
      <c r="E13" s="158"/>
    </row>
    <row r="14" spans="2:5" ht="21" x14ac:dyDescent="0.25">
      <c r="B14" s="157"/>
      <c r="C14" s="25">
        <v>11</v>
      </c>
      <c r="D14" s="22" t="s">
        <v>50</v>
      </c>
      <c r="E14" s="158"/>
    </row>
    <row r="15" spans="2:5" ht="31.5" x14ac:dyDescent="0.25">
      <c r="B15" s="19" t="s">
        <v>31</v>
      </c>
      <c r="C15" s="25">
        <v>12</v>
      </c>
      <c r="D15" s="22" t="s">
        <v>32</v>
      </c>
      <c r="E15" s="158"/>
    </row>
    <row r="16" spans="2:5" ht="21" x14ac:dyDescent="0.25">
      <c r="B16" s="156" t="s">
        <v>33</v>
      </c>
      <c r="C16" s="24">
        <v>13</v>
      </c>
      <c r="D16" s="23" t="s">
        <v>34</v>
      </c>
      <c r="E16" s="158"/>
    </row>
    <row r="17" spans="2:5" ht="21" x14ac:dyDescent="0.25">
      <c r="B17" s="157"/>
      <c r="C17" s="25">
        <v>14</v>
      </c>
      <c r="D17" s="22" t="s">
        <v>46</v>
      </c>
      <c r="E17" s="158"/>
    </row>
    <row r="18" spans="2:5" ht="38.25" x14ac:dyDescent="0.25">
      <c r="B18" s="19" t="s">
        <v>35</v>
      </c>
      <c r="C18" s="25">
        <v>15</v>
      </c>
      <c r="D18" s="22" t="s">
        <v>40</v>
      </c>
      <c r="E18" s="158"/>
    </row>
    <row r="19" spans="2:5" ht="25.5" x14ac:dyDescent="0.25">
      <c r="B19" s="19" t="s">
        <v>37</v>
      </c>
      <c r="C19" s="25">
        <v>16</v>
      </c>
      <c r="D19" s="23" t="s">
        <v>38</v>
      </c>
      <c r="E19" s="158"/>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2019-05-15T15:01:16Z</cp:lastPrinted>
  <dcterms:created xsi:type="dcterms:W3CDTF">2018-01-29T14:53:07Z</dcterms:created>
  <dcterms:modified xsi:type="dcterms:W3CDTF">2019-06-05T13:42:35Z</dcterms:modified>
</cp:coreProperties>
</file>