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defaultThemeVersion="166925"/>
  <mc:AlternateContent xmlns:mc="http://schemas.openxmlformats.org/markup-compatibility/2006">
    <mc:Choice Requires="x15">
      <x15ac:absPath xmlns:x15ac="http://schemas.microsoft.com/office/spreadsheetml/2010/11/ac" url="C:\Users\Angela.Aristizabal\Desktop\formulación y Seg. N.central PA 2019\Planeación\"/>
    </mc:Choice>
  </mc:AlternateContent>
  <xr:revisionPtr revIDLastSave="0" documentId="8_{F5FC02AD-8E2C-469A-AAE6-D449222A3245}" xr6:coauthVersionLast="36" xr6:coauthVersionMax="36" xr10:uidLastSave="{00000000-0000-0000-0000-000000000000}"/>
  <bookViews>
    <workbookView xWindow="0" yWindow="0" windowWidth="8070" windowHeight="7470" xr2:uid="{00000000-000D-0000-FFFF-FFFF00000000}"/>
  </bookViews>
  <sheets>
    <sheet name="PLAN ACCIÓN" sheetId="1" r:id="rId1"/>
    <sheet name="POLITICA MIPG " sheetId="2" r:id="rId2"/>
  </sheets>
  <definedNames>
    <definedName name="Administrativo">#REF!</definedName>
    <definedName name="Anticorrupcion">#REF!</definedName>
    <definedName name="Argentina">#REF!</definedName>
    <definedName name="Colombia">#REF!</definedName>
    <definedName name="Dependencias">#REF!</definedName>
    <definedName name="Ecuador">#REF!</definedName>
    <definedName name="Metas">#REF!</definedName>
    <definedName name="Objetivos">#REF!</definedName>
    <definedName name="Pais">#REF!</definedName>
    <definedName name="Rubr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S35" i="1" l="1"/>
  <c r="AS3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Angela Maria Aristizabal Lopez</author>
    <author>Marisol  Gutierrez Hernandez</author>
  </authors>
  <commentList>
    <comment ref="AT9" authorId="0" shapeId="0" xr:uid="{00000000-0006-0000-0000-000001000000}">
      <text>
        <r>
          <rPr>
            <b/>
            <sz val="9"/>
            <color indexed="81"/>
            <rFont val="Tahoma"/>
            <charset val="1"/>
          </rPr>
          <t>Angela Maria Aristizabal Lopez:</t>
        </r>
        <r>
          <rPr>
            <sz val="9"/>
            <color indexed="81"/>
            <rFont val="Tahoma"/>
            <charset val="1"/>
          </rPr>
          <t xml:space="preserve">
no aplica  para las Regionales.</t>
        </r>
      </text>
    </comment>
    <comment ref="E10" authorId="1" shapeId="0" xr:uid="{00000000-0006-0000-0000-000002000000}">
      <text>
        <r>
          <rPr>
            <b/>
            <sz val="9"/>
            <color indexed="81"/>
            <rFont val="Tahoma"/>
            <family val="2"/>
          </rPr>
          <t>Debe coincidir con la meta del Plan Estratégico</t>
        </r>
        <r>
          <rPr>
            <sz val="9"/>
            <color indexed="81"/>
            <rFont val="Tahoma"/>
            <family val="2"/>
          </rPr>
          <t xml:space="preserve">
</t>
        </r>
      </text>
    </comment>
    <comment ref="F10" authorId="0" shapeId="0" xr:uid="{00000000-0006-0000-0000-000003000000}">
      <text>
        <r>
          <rPr>
            <b/>
            <sz val="9"/>
            <color indexed="81"/>
            <rFont val="Tahoma"/>
            <family val="2"/>
          </rPr>
          <t>Angela Maria Aristizabal Lopez:</t>
        </r>
        <r>
          <rPr>
            <sz val="9"/>
            <color indexed="81"/>
            <rFont val="Tahoma"/>
            <family val="2"/>
          </rPr>
          <t xml:space="preserve">
 La meta de cada regional  está sujeta a la Directriz de las direcciones misionales
La meta debe ser en cantidad (Número) o en Porcentaje (%)</t>
        </r>
      </text>
    </comment>
    <comment ref="L10" authorId="1" shapeId="0" xr:uid="{00000000-0006-0000-0000-000005000000}">
      <text>
        <r>
          <rPr>
            <b/>
            <sz val="9"/>
            <color indexed="81"/>
            <rFont val="Tahoma"/>
            <family val="2"/>
          </rPr>
          <t>Responsable del equipo de trabajo para  cada actividad</t>
        </r>
      </text>
    </comment>
    <comment ref="M10" authorId="0" shapeId="0" xr:uid="{00000000-0006-0000-0000-000006000000}">
      <text>
        <r>
          <rPr>
            <b/>
            <sz val="9"/>
            <color indexed="81"/>
            <rFont val="Tahoma"/>
            <family val="2"/>
          </rPr>
          <t>Angela Maria Aristizabal Lopez:</t>
        </r>
        <r>
          <rPr>
            <sz val="9"/>
            <color indexed="81"/>
            <rFont val="Tahoma"/>
            <family val="2"/>
          </rPr>
          <t xml:space="preserve">
Las regionales no tienen recursos asignados al presupuesto; por lo tanto no aplica
</t>
        </r>
      </text>
    </comment>
    <comment ref="O10" authorId="1" shapeId="0" xr:uid="{00000000-0006-0000-0000-000007000000}">
      <text>
        <r>
          <rPr>
            <b/>
            <sz val="9"/>
            <color indexed="81"/>
            <rFont val="Tahoma"/>
            <family val="2"/>
          </rPr>
          <t xml:space="preserve">Debe ser consistente con lo descrito en la actividad
Si se trata de una actividad por demanda, es necesario indicar como fuente el Control que se lleva. </t>
        </r>
      </text>
    </comment>
  </commentList>
</comments>
</file>

<file path=xl/sharedStrings.xml><?xml version="1.0" encoding="utf-8"?>
<sst xmlns="http://schemas.openxmlformats.org/spreadsheetml/2006/main" count="579" uniqueCount="148">
  <si>
    <t>VIGENCIA</t>
  </si>
  <si>
    <t>No.</t>
  </si>
  <si>
    <t>Objetivo Estrategico</t>
  </si>
  <si>
    <t>Producto</t>
  </si>
  <si>
    <t>Actividad</t>
  </si>
  <si>
    <t>Fecha de Inicio</t>
  </si>
  <si>
    <t>Fecha de Finalización</t>
  </si>
  <si>
    <t>Recursos Financieros requeridos
(Cifras en pesos)</t>
  </si>
  <si>
    <t>Rubro</t>
  </si>
  <si>
    <t>ENERO</t>
  </si>
  <si>
    <t>FEBRERO</t>
  </si>
  <si>
    <t>MARZO</t>
  </si>
  <si>
    <t>ABRIL</t>
  </si>
  <si>
    <t>MAYO</t>
  </si>
  <si>
    <t>JUNIO</t>
  </si>
  <si>
    <t>JULIO</t>
  </si>
  <si>
    <t>AGOSTO</t>
  </si>
  <si>
    <t>SEPTIEMBRE</t>
  </si>
  <si>
    <t>OCTUBRE</t>
  </si>
  <si>
    <t>NOVIEMBRE</t>
  </si>
  <si>
    <t>DICIEMBRE</t>
  </si>
  <si>
    <t>OBSERVACIONES</t>
  </si>
  <si>
    <t>Responsable</t>
  </si>
  <si>
    <t xml:space="preserve">DIMENSIÓN </t>
  </si>
  <si>
    <t>1ª. Dimensión: Talento Humano</t>
  </si>
  <si>
    <t>1.2 Integridad</t>
  </si>
  <si>
    <t xml:space="preserve">2ª. Dimensión: Direccionamiento Estratégico y Planeación </t>
  </si>
  <si>
    <t>2.1 Direccionamiento y Planeación</t>
  </si>
  <si>
    <t>2.2 Plan Anticorrupción</t>
  </si>
  <si>
    <t xml:space="preserve">3ª. Dimensión: Gestión con Valores para Resultados </t>
  </si>
  <si>
    <t>3.1 Gestión Presupuestal</t>
  </si>
  <si>
    <t xml:space="preserve">4ª. Dimensión: Evaluación de Resultados </t>
  </si>
  <si>
    <t>4. Seguimiento y evaluación del desempeño
institucional</t>
  </si>
  <si>
    <t xml:space="preserve">5ª Dimensión: Información y Comunicación </t>
  </si>
  <si>
    <t>5.1 Gestión Documental</t>
  </si>
  <si>
    <t>6ª Dimensión: Gestión del Conocimiento y la Innovación</t>
  </si>
  <si>
    <t>NA</t>
  </si>
  <si>
    <t xml:space="preserve">7ª. Dimensión: Control Interno </t>
  </si>
  <si>
    <t>7. Control Interno</t>
  </si>
  <si>
    <t>POLITICA MIPG</t>
  </si>
  <si>
    <t>6.1: Gestión del Conocimiento y la Innovación</t>
  </si>
  <si>
    <t>POLITICAS MIPG- ART</t>
  </si>
  <si>
    <t>Politica de Gestión MIPG (Marque con una x la o las politica de MIPG a las cuales responde la actividad)</t>
  </si>
  <si>
    <t xml:space="preserve">Numero </t>
  </si>
  <si>
    <t>3.2 Gobierno Digital (antes Gobierno en línea)</t>
  </si>
  <si>
    <t>1.1 Gestión del Talento Humano</t>
  </si>
  <si>
    <t>5.2 Transparencia y Acceso a la Información</t>
  </si>
  <si>
    <t>3.5 Trámites</t>
  </si>
  <si>
    <t>3.4 Servicio al Ciudadano</t>
  </si>
  <si>
    <t>3.6 Participación Ciudadana</t>
  </si>
  <si>
    <t>3.7 Rendición de Cuentas</t>
  </si>
  <si>
    <t>3.3 Defensa Jurídica</t>
  </si>
  <si>
    <t>Plan Estratégico</t>
  </si>
  <si>
    <t>Elaborar, actualizar y publicar el Plan Estratégico de la entidad</t>
  </si>
  <si>
    <t>N/A</t>
  </si>
  <si>
    <t>Página Web</t>
  </si>
  <si>
    <t>Plan de Acción institucional</t>
  </si>
  <si>
    <t>Elaborar y publicar el Plan de Acción Institucional</t>
  </si>
  <si>
    <t>Realizar seguimiento semestral al Plan de Acción Institucional</t>
  </si>
  <si>
    <t>Proyectos de Inversión</t>
  </si>
  <si>
    <t>Viabilizar los trámites presupuestales, actualizaciones y modificaciones que se requieran para los proyectos de inversión vigentes</t>
  </si>
  <si>
    <t>María Jimena Castaño</t>
  </si>
  <si>
    <t>Angela María Aristizábal</t>
  </si>
  <si>
    <t>SUIFP</t>
  </si>
  <si>
    <t xml:space="preserve">Segumiento a Proyectos de Inversión </t>
  </si>
  <si>
    <t>Hacer seguimiento a la actualización del SPI de los proyectos de inversión vigentes y generar alertas</t>
  </si>
  <si>
    <t>SPI</t>
  </si>
  <si>
    <t xml:space="preserve">Anteproyecto de Inversión </t>
  </si>
  <si>
    <t>Solicitar el diligenciamiento de los formularios (circular externa Ministerio de Hacienda)</t>
  </si>
  <si>
    <t>Efectuar la consolidación de la porgramación presupuestal en SIIF Nación</t>
  </si>
  <si>
    <t>Preparar la justificación del anteproyecto 2020</t>
  </si>
  <si>
    <t>Correo Electrónico</t>
  </si>
  <si>
    <t>Correo Electrónico/Documento Digital</t>
  </si>
  <si>
    <t>Informe de Gestión</t>
  </si>
  <si>
    <t>Solicitar a las dependencias la información para el informe de gestión</t>
  </si>
  <si>
    <t>Plan Anual de Adquisiciones</t>
  </si>
  <si>
    <t>Secop II</t>
  </si>
  <si>
    <t>Realizar las modificaciones solicitadas al PAA</t>
  </si>
  <si>
    <t>Consolidar la información de las necesidades y publicar en SECOP II</t>
  </si>
  <si>
    <t>Indicadores de Gestión</t>
  </si>
  <si>
    <t>Formular y consolidar el Tablero de Control de Indicadores de gestión de la entidad</t>
  </si>
  <si>
    <t>Documento digital</t>
  </si>
  <si>
    <t xml:space="preserve">Realizar seguimiento trimestral a los indicadores de gestión y publicarlos </t>
  </si>
  <si>
    <t>Planes de Acción</t>
  </si>
  <si>
    <t>Acompañar la formulación de los planes de acción de las dependencias del nivel nacional</t>
  </si>
  <si>
    <t>Plan Anticorrupción</t>
  </si>
  <si>
    <t>Consolidar y publicar el informe de gestión</t>
  </si>
  <si>
    <t xml:space="preserve">Consolidar y publicar la información del Plan Anticorrupción </t>
  </si>
  <si>
    <t>Hacer seguimiento cuatrimestral al Plan Anticorrupción</t>
  </si>
  <si>
    <t xml:space="preserve">Mantener actualizada la cartografía hecha en campo </t>
  </si>
  <si>
    <t>Responder los requerimientos de alertas tempranas</t>
  </si>
  <si>
    <t>Base de datos geográfica</t>
  </si>
  <si>
    <t>Servidor Mercurio</t>
  </si>
  <si>
    <t>Orfeo</t>
  </si>
  <si>
    <t>Modelo Integrado de Planeación y Gestión</t>
  </si>
  <si>
    <t>Ana Cristina Rincón / Iván Parra</t>
  </si>
  <si>
    <t>X</t>
  </si>
  <si>
    <t>Talleres Construyendo País</t>
  </si>
  <si>
    <t>Janeth Camacho</t>
  </si>
  <si>
    <t>Comisiones</t>
  </si>
  <si>
    <t>Documento Digital</t>
  </si>
  <si>
    <t>Asistir a las mesas preparatorias y a los Talleres Construyendo País</t>
  </si>
  <si>
    <t>Hacer seguimiento a la matriz de compromisos de los talleres</t>
  </si>
  <si>
    <t xml:space="preserve">Garantizar una gestión efectiva que responda a las necesidades de los clientes con altos estándares de calidad. </t>
  </si>
  <si>
    <t xml:space="preserve">Julia Stella Farello </t>
  </si>
  <si>
    <t xml:space="preserve">Maria Jimena Castaño </t>
  </si>
  <si>
    <t>Angela Maria Aristizabal/ Julia Stella Farelo</t>
  </si>
  <si>
    <t xml:space="preserve">Angela Maria Aristizabal </t>
  </si>
  <si>
    <t xml:space="preserve">Funcionarios de Planeación </t>
  </si>
  <si>
    <t>Isabel Parra/ Mary Luz Arango</t>
  </si>
  <si>
    <t xml:space="preserve">Isabel Parra </t>
  </si>
  <si>
    <t xml:space="preserve">Mary Luz Arango </t>
  </si>
  <si>
    <t>Orientar y apoyar a los líderes/gestores de Dimensión y Política en la implementacion de acciones para el cumplimiento de productos y resultados del MIPG acorde al decreto 1499/17</t>
  </si>
  <si>
    <t>Apoyar la consolidación y seguimiento del Plan de Trabajo establecido para la implementación y adecuación de las Políticas del MIPG-ART</t>
  </si>
  <si>
    <t xml:space="preserve">Apoyar y orientar el desarrollo de las actividades para la Gestión de Riesgos de la ART, para la vigencia </t>
  </si>
  <si>
    <t>Acompañar a los líderes de procesos y Dependencia de la ART en la implementacion y mejora continua del SIGART/MIPG, generando alertas, reomendaciones y apoyando la definicion y/o mejora de documentos de operacion, productos y/o resultados.</t>
  </si>
  <si>
    <t>En los meses de Enero y Febrero no se recibieron solicitudes de Cartografia; para el  mes de Marzo se realizaron 25 solicitudes.</t>
  </si>
  <si>
    <t>www.spi.dnp.gov.co</t>
  </si>
  <si>
    <t>Correo electrónico jefe oficina</t>
  </si>
  <si>
    <t>http://www.renovacionterritorio.gov.co/Documentos/informes_de_gestion</t>
  </si>
  <si>
    <t xml:space="preserve">https://www.colombiacompra.gov.co/secop-ii </t>
  </si>
  <si>
    <t>Realizar seguimiento mensual a los planes de acción</t>
  </si>
  <si>
    <t>FORMULACIÓN Y SEGUIMIENTO AL PLAN DE ACCIÓN VIGENCIA 20___</t>
  </si>
  <si>
    <t>DIRECCIONAMIENTO ESTRATÉGICO</t>
  </si>
  <si>
    <t>Oficina de Planeación</t>
  </si>
  <si>
    <t>Código: FM-DE-01</t>
  </si>
  <si>
    <t>Versión: 03</t>
  </si>
  <si>
    <t>Fecha de publicación: 9/05/2019</t>
  </si>
  <si>
    <t>NOMBRE DE LA DIRECCIÓN/OFICINA/COORDINACIÓN/REGIONAL</t>
  </si>
  <si>
    <t>FORMULACIÓN PLAN DE ACCIÓN</t>
  </si>
  <si>
    <t xml:space="preserve">SEGUIMIENTO ACTIVIDADES </t>
  </si>
  <si>
    <t>SEGUIMIENTO EJECUCIÓN PRESUPUESTAL
Cifras en millones de pesos</t>
  </si>
  <si>
    <t xml:space="preserve">Linea Estrategica </t>
  </si>
  <si>
    <t>Meta del plan estrategico a la que contribuye</t>
  </si>
  <si>
    <t xml:space="preserve">
Meta Anual Producto</t>
  </si>
  <si>
    <t>Meta Actividad</t>
  </si>
  <si>
    <t>Fuente de Verificación</t>
  </si>
  <si>
    <t>% AVANCE</t>
  </si>
  <si>
    <t>Versión: 1</t>
  </si>
  <si>
    <t xml:space="preserve">Apoyo Transversal </t>
  </si>
  <si>
    <t xml:space="preserve"> expediente orfeo, alertas tempranas</t>
  </si>
  <si>
    <t>La Oficina de Planeación, asesoró y acompañó al Líder del proceso y gestor en el ajuste de la caracterización del proceso “Planeación participativa”,.
En el procedimiento para la provisión de encargos del proceso de Gestión de TH.
Se revisaron y codificaron los diferentes formatos del Proceso de Estructuración de iniciativas acorde con la solicitud (12).
Se publicaron MERCURIO/SIGART de los siguientes documentos: FM-DE-013 seguimiento y control de Riesgos ART, FM-DE-014 MAPA RIESGOS DE CORRUPCIÓN-ART, PP-SC-01.V2 Protocolo de atención, FM-TH-02.v3 Verificación de requisitos, FM-TH-01.v3 Informe de retiro de funcionarios.
Teniendo en cuenta que la actividad hace referencia al apoyo que brinda la O.P, de acuerdo a lo solicitado, el avance no es acumulables, es porcentaje de cumplimiento  mensual a las solicitudes realizadas por los Líderes de Proceso.</t>
  </si>
  <si>
    <t>www.suifp.dnp.gpv.co; En febrero se actualizaron los 4 proyectos de inversión de acuerdo a la asignación presupuestal para 2019. En marzo se actualizaron los proyectos para 2020. En abril se enviaron 2 proyectos nuevos para registrar 2020. En Mayo se remitieron nuevamente los 4 proyectos de inversión al DNP para registro en POAI</t>
  </si>
  <si>
    <t>Publicación: 18 de enero; Enero: 10 modificaciones; Febrero: 10 modificaciones;  Marzo: 14 modificaciones. Abril: 5 modificaciones. Mayo: 32 modificaciones.</t>
  </si>
  <si>
    <t>45.5%</t>
  </si>
  <si>
    <t>De los planes de trabajo recibidos, se desarrollaron las siguientes actividades:
* La revisión de las acciones realizadas, el estado de avance de las mismas y se generó las observaciones y sugerencias respectivas.
* Se inició con la estructuración del informe de seguimiento por Política.
* Se actualizó la calificación de los Autodiagnósticos, para determinar el avance de la implementación de las políticas, por componentes y categorías, acorde con las acciones de los planes de trabajo que se ejecutaron al 100%</t>
  </si>
  <si>
    <r>
      <t xml:space="preserve">La Oficina de Planeación brindó apoyo para realizar el seguimiento a las acciones establecidas en los Planes de Trabajo de cada una de las Políticas del MIPG de la ART, con corte a marzo de 2019. (Solicitud de seguimiento 15 de abril de 2019) y se generó el formato para el seguimiento de los planes de cada Política.
</t>
    </r>
    <r>
      <rPr>
        <b/>
        <sz val="10"/>
        <rFont val="Arial"/>
        <family val="2"/>
      </rPr>
      <t xml:space="preserve"> Mayo</t>
    </r>
    <r>
      <rPr>
        <sz val="10"/>
        <rFont val="Arial"/>
        <family val="2"/>
      </rPr>
      <t xml:space="preserve"> La Oficina de Planeación, desarrolló las actividades correspondientes para el periodo, con el fin de dar avance al Plan de trabajo para la implementación del MIPG. Se revisaron los planes de trabajo de las políticas que se recibieron, análisis de la información respecto del avance de las acciones propuestas y se inició con la actualización de las calificaciones de los Autodiagnósticos, de las actividades que presentaron el 100% de ejecución</t>
    </r>
  </si>
  <si>
    <r>
      <t xml:space="preserve">Se dio inicio a la revisión de los puntos que requieren ajuste de acuerdo con la Metodología del DAFP frente al Manual de Administración de Riesgos de la ART. 
La Oficina de Planeación realizó el apoyo para el  seguimiento y avance de las acciones de los Planes de Manejo de los riesgos de corrupción establecidos
Se realizó mesas de trabajo y acompañamiento a los líderes de los procesos de Gestión de Contratación (GIT Contratación), Gestión Jurídica, Gestión Administrativa, Gestión de Talento Humano y se resolvieron inquietudes varias a gestores de proceso.
</t>
    </r>
    <r>
      <rPr>
        <b/>
        <sz val="10"/>
        <rFont val="Arial"/>
        <family val="2"/>
      </rPr>
      <t>Mayo</t>
    </r>
    <r>
      <rPr>
        <sz val="10"/>
        <rFont val="Arial"/>
        <family val="2"/>
      </rPr>
      <t>Se realizó el ajuste, consolidación y publicación del Mapa de Riesgos de Corrupción ART en MERCURIO/SIGAR y sitio web de transparencia. Ajustó Plan de Gestión de Riesgos de Corrupción ART- para la vigencia 2019 
Se dio continuidad al ajuste del Manual de Administración de Riesgos -ART, respecto de la Política, Metodología, formatos y herramienta para la gestión de  riesgos. Esta actividad se encuentra en un 85% de avance.
Una vez se cuente con la Política de Seguridad de la Información, se incluye lo relacionado con los riesgos de seguridad Digital.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</si>
</sst>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0.0%"/>
  </numFmts>
  <fonts count="26" x14ac:knownFonts="1">
    <font>
      <sz val="11"/>
      <color theme="1"/>
      <name val="Calibri"/>
      <family val="2"/>
      <scheme val="minor"/>
    </font>
    <font>
      <sz val="10"/>
      <name val="Arial"/>
      <family val="2"/>
    </font>
    <font>
      <b/>
      <sz val="11"/>
      <name val="Arial"/>
      <family val="2"/>
    </font>
    <font>
      <sz val="11"/>
      <name val="Arial"/>
      <family val="2"/>
    </font>
    <font>
      <sz val="14"/>
      <name val="Arial"/>
      <family val="2"/>
    </font>
    <font>
      <b/>
      <sz val="11"/>
      <color theme="1"/>
      <name val="Calibri"/>
      <family val="2"/>
      <scheme val="minor"/>
    </font>
    <font>
      <b/>
      <sz val="11"/>
      <name val="Calibri"/>
      <family val="2"/>
      <scheme val="minor"/>
    </font>
    <font>
      <sz val="10"/>
      <color theme="1"/>
      <name val="Calibri"/>
      <family val="2"/>
      <scheme val="minor"/>
    </font>
    <font>
      <sz val="9"/>
      <color indexed="81"/>
      <name val="Tahoma"/>
      <family val="2"/>
    </font>
    <font>
      <b/>
      <sz val="9"/>
      <color indexed="81"/>
      <name val="Tahoma"/>
      <family val="2"/>
    </font>
    <font>
      <sz val="12"/>
      <color theme="1"/>
      <name val="Calibri"/>
      <family val="2"/>
      <scheme val="minor"/>
    </font>
    <font>
      <b/>
      <sz val="16"/>
      <color theme="1"/>
      <name val="Calibri"/>
      <family val="2"/>
      <scheme val="minor"/>
    </font>
    <font>
      <sz val="22"/>
      <color theme="1"/>
      <name val="Calibri"/>
      <family val="2"/>
      <scheme val="minor"/>
    </font>
    <font>
      <sz val="10"/>
      <color theme="1"/>
      <name val="Verdana"/>
      <family val="2"/>
    </font>
    <font>
      <sz val="11"/>
      <color theme="1"/>
      <name val="Calibri"/>
      <family val="2"/>
      <scheme val="minor"/>
    </font>
    <font>
      <u/>
      <sz val="11"/>
      <color theme="10"/>
      <name val="Calibri"/>
      <family val="2"/>
      <scheme val="minor"/>
    </font>
    <font>
      <b/>
      <sz val="12"/>
      <name val="Arial"/>
      <family val="2"/>
    </font>
    <font>
      <b/>
      <sz val="12"/>
      <color theme="0"/>
      <name val="Arial"/>
      <family val="2"/>
    </font>
    <font>
      <b/>
      <sz val="12"/>
      <color theme="0"/>
      <name val="Calibri"/>
      <family val="2"/>
      <scheme val="minor"/>
    </font>
    <font>
      <b/>
      <sz val="11"/>
      <color rgb="FFFFFFFF"/>
      <name val="Arial"/>
      <family val="2"/>
    </font>
    <font>
      <sz val="8"/>
      <name val="Arial"/>
      <family val="2"/>
    </font>
    <font>
      <b/>
      <sz val="10"/>
      <name val="Calibri"/>
      <family val="2"/>
      <scheme val="minor"/>
    </font>
    <font>
      <b/>
      <sz val="10"/>
      <color theme="0"/>
      <name val="Calibri"/>
      <family val="2"/>
      <scheme val="minor"/>
    </font>
    <font>
      <b/>
      <sz val="9"/>
      <color indexed="81"/>
      <name val="Tahoma"/>
      <charset val="1"/>
    </font>
    <font>
      <sz val="9"/>
      <color indexed="81"/>
      <name val="Tahoma"/>
      <charset val="1"/>
    </font>
    <font>
      <b/>
      <sz val="10"/>
      <name val="Arial"/>
      <family val="2"/>
    </font>
  </fonts>
  <fills count="19">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bgColor rgb="FF000000"/>
      </patternFill>
    </fill>
    <fill>
      <patternFill patternType="solid">
        <fgColor theme="0" tint="-0.249977111117893"/>
        <bgColor indexed="64"/>
      </patternFill>
    </fill>
    <fill>
      <patternFill patternType="solid">
        <fgColor theme="0" tint="-4.9989318521683403E-2"/>
        <bgColor indexed="64"/>
      </patternFill>
    </fill>
    <fill>
      <patternFill patternType="solid">
        <fgColor rgb="FF0070C0"/>
        <bgColor indexed="64"/>
      </patternFill>
    </fill>
    <fill>
      <patternFill patternType="solid">
        <fgColor rgb="FF3399FF"/>
        <bgColor indexed="64"/>
      </patternFill>
    </fill>
    <fill>
      <patternFill patternType="solid">
        <fgColor rgb="FF92D050"/>
        <bgColor indexed="64"/>
      </patternFill>
    </fill>
    <fill>
      <patternFill patternType="solid">
        <fgColor theme="7" tint="-0.249977111117893"/>
        <bgColor rgb="FF000000"/>
      </patternFill>
    </fill>
    <fill>
      <patternFill patternType="solid">
        <fgColor theme="8" tint="0.39997558519241921"/>
        <bgColor indexed="64"/>
      </patternFill>
    </fill>
    <fill>
      <patternFill patternType="solid">
        <fgColor theme="4" tint="0.79998168889431442"/>
        <bgColor rgb="FFCCFFFF"/>
      </patternFill>
    </fill>
    <fill>
      <patternFill patternType="solid">
        <fgColor theme="4" tint="0.79998168889431442"/>
        <bgColor indexed="41"/>
      </patternFill>
    </fill>
    <fill>
      <patternFill patternType="solid">
        <fgColor rgb="FFE2EFDA"/>
        <bgColor rgb="FF000000"/>
      </patternFill>
    </fill>
    <fill>
      <patternFill patternType="solid">
        <fgColor theme="7"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diagonal/>
    </border>
  </borders>
  <cellStyleXfs count="3">
    <xf numFmtId="0" fontId="0" fillId="0" borderId="0"/>
    <xf numFmtId="9" fontId="14" fillId="0" borderId="0" applyFont="0" applyFill="0" applyBorder="0" applyAlignment="0" applyProtection="0"/>
    <xf numFmtId="0" fontId="15" fillId="0" borderId="0" applyNumberFormat="0" applyFill="0" applyBorder="0" applyAlignment="0" applyProtection="0"/>
  </cellStyleXfs>
  <cellXfs count="165">
    <xf numFmtId="0" fontId="0" fillId="0" borderId="0" xfId="0"/>
    <xf numFmtId="0" fontId="1" fillId="0" borderId="0" xfId="0" applyFont="1" applyAlignment="1" applyProtection="1">
      <alignment vertical="center" wrapText="1"/>
    </xf>
    <xf numFmtId="0" fontId="1" fillId="0" borderId="1" xfId="0" applyFont="1" applyFill="1" applyBorder="1" applyAlignment="1" applyProtection="1">
      <alignment horizontal="left" vertical="center" wrapText="1"/>
    </xf>
    <xf numFmtId="0" fontId="1" fillId="0" borderId="1" xfId="0" applyFont="1" applyFill="1" applyBorder="1" applyAlignment="1" applyProtection="1">
      <alignment vertical="center" wrapText="1"/>
    </xf>
    <xf numFmtId="9" fontId="1" fillId="0" borderId="7" xfId="0" applyNumberFormat="1" applyFont="1" applyFill="1" applyBorder="1" applyAlignment="1" applyProtection="1">
      <alignment horizontal="center" vertical="center" wrapText="1"/>
    </xf>
    <xf numFmtId="9" fontId="1" fillId="0" borderId="8" xfId="0" applyNumberFormat="1" applyFont="1" applyFill="1" applyBorder="1" applyAlignment="1" applyProtection="1">
      <alignment vertical="center" wrapText="1"/>
    </xf>
    <xf numFmtId="0" fontId="1" fillId="0" borderId="8" xfId="0" applyFont="1" applyFill="1" applyBorder="1" applyAlignment="1" applyProtection="1">
      <alignment vertical="center" wrapText="1"/>
    </xf>
    <xf numFmtId="0" fontId="1" fillId="0" borderId="9" xfId="0" applyFont="1" applyFill="1" applyBorder="1" applyAlignment="1" applyProtection="1">
      <alignment vertical="center" wrapText="1"/>
      <protection locked="0"/>
    </xf>
    <xf numFmtId="0" fontId="1" fillId="0" borderId="1" xfId="0" applyFont="1" applyBorder="1" applyAlignment="1" applyProtection="1">
      <alignment horizontal="left" vertical="center" wrapText="1"/>
      <protection locked="0"/>
    </xf>
    <xf numFmtId="0" fontId="1" fillId="0" borderId="13" xfId="0" applyFont="1" applyFill="1" applyBorder="1" applyAlignment="1" applyProtection="1">
      <alignment vertical="center" wrapText="1"/>
    </xf>
    <xf numFmtId="0" fontId="1" fillId="0" borderId="2" xfId="0" applyFont="1" applyFill="1" applyBorder="1" applyAlignment="1" applyProtection="1">
      <alignment vertical="center" wrapText="1"/>
      <protection locked="0"/>
    </xf>
    <xf numFmtId="0" fontId="1" fillId="0" borderId="2" xfId="0" applyFont="1" applyFill="1" applyBorder="1" applyAlignment="1" applyProtection="1">
      <alignment horizontal="center" vertical="center" wrapText="1"/>
      <protection locked="0"/>
    </xf>
    <xf numFmtId="0" fontId="1" fillId="0" borderId="0" xfId="0" applyFont="1" applyFill="1" applyAlignment="1" applyProtection="1">
      <alignment vertical="center" wrapText="1"/>
    </xf>
    <xf numFmtId="0" fontId="1" fillId="0" borderId="1" xfId="0" applyFont="1" applyFill="1" applyBorder="1" applyAlignment="1" applyProtection="1">
      <alignment horizontal="center" vertical="center" wrapText="1"/>
    </xf>
    <xf numFmtId="0" fontId="3" fillId="0" borderId="5" xfId="0" applyFont="1" applyFill="1" applyBorder="1" applyAlignment="1" applyProtection="1">
      <alignment horizontal="center" vertical="center" wrapText="1"/>
    </xf>
    <xf numFmtId="0" fontId="4" fillId="0" borderId="5" xfId="0" applyFont="1" applyFill="1" applyBorder="1" applyAlignment="1" applyProtection="1">
      <alignment horizontal="center" vertical="center" wrapText="1"/>
    </xf>
    <xf numFmtId="0" fontId="1" fillId="2" borderId="15" xfId="0" applyFont="1" applyFill="1" applyBorder="1" applyAlignment="1" applyProtection="1">
      <alignment horizontal="center" vertical="center" wrapText="1"/>
    </xf>
    <xf numFmtId="9" fontId="1" fillId="0" borderId="9" xfId="0" applyNumberFormat="1" applyFont="1" applyBorder="1" applyAlignment="1" applyProtection="1">
      <alignment vertical="center" wrapText="1"/>
      <protection locked="0"/>
    </xf>
    <xf numFmtId="0" fontId="5" fillId="4" borderId="1" xfId="0" applyFont="1" applyFill="1" applyBorder="1" applyAlignment="1">
      <alignment horizontal="center" vertical="center" wrapText="1"/>
    </xf>
    <xf numFmtId="0" fontId="7" fillId="5" borderId="1" xfId="0" applyFont="1" applyFill="1" applyBorder="1" applyAlignment="1">
      <alignment horizontal="left" vertical="center" wrapText="1"/>
    </xf>
    <xf numFmtId="0" fontId="5" fillId="6" borderId="1" xfId="0" applyFont="1" applyFill="1" applyBorder="1" applyAlignment="1">
      <alignment horizontal="center" vertical="center" wrapText="1"/>
    </xf>
    <xf numFmtId="0" fontId="1" fillId="0" borderId="1" xfId="0" applyFont="1" applyBorder="1" applyAlignment="1" applyProtection="1">
      <alignment horizontal="center" vertical="center" wrapText="1"/>
    </xf>
    <xf numFmtId="0" fontId="10" fillId="6" borderId="1" xfId="0" applyFont="1" applyFill="1" applyBorder="1" applyAlignment="1">
      <alignment horizontal="left" vertical="center" wrapText="1"/>
    </xf>
    <xf numFmtId="0" fontId="10" fillId="6" borderId="1" xfId="0" applyFont="1" applyFill="1" applyBorder="1" applyAlignment="1">
      <alignment horizontal="left" vertical="center"/>
    </xf>
    <xf numFmtId="0" fontId="11" fillId="6" borderId="1" xfId="0" applyFont="1" applyFill="1" applyBorder="1" applyAlignment="1">
      <alignment horizontal="center" vertical="center" wrapText="1"/>
    </xf>
    <xf numFmtId="0" fontId="11" fillId="6" borderId="1" xfId="0" applyFont="1" applyFill="1" applyBorder="1" applyAlignment="1">
      <alignment horizontal="center" vertical="center"/>
    </xf>
    <xf numFmtId="0" fontId="1" fillId="0" borderId="6"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 fillId="0" borderId="5" xfId="0" applyFont="1" applyFill="1" applyBorder="1" applyAlignment="1" applyProtection="1">
      <alignment horizontal="center" vertical="center" wrapText="1"/>
    </xf>
    <xf numFmtId="0" fontId="1" fillId="0" borderId="11" xfId="0" applyFont="1" applyFill="1" applyBorder="1" applyAlignment="1" applyProtection="1">
      <alignment horizontal="center" vertical="center" wrapText="1"/>
    </xf>
    <xf numFmtId="0" fontId="1" fillId="0" borderId="2" xfId="0" applyFont="1" applyBorder="1" applyAlignment="1" applyProtection="1">
      <alignment horizontal="center" vertical="center" wrapText="1"/>
    </xf>
    <xf numFmtId="0" fontId="1" fillId="0" borderId="13"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164" fontId="1" fillId="0" borderId="5" xfId="0" applyNumberFormat="1" applyFont="1" applyFill="1" applyBorder="1" applyAlignment="1" applyProtection="1">
      <alignment horizontal="center" vertical="center" wrapText="1"/>
    </xf>
    <xf numFmtId="164" fontId="1" fillId="0" borderId="1" xfId="0" applyNumberFormat="1" applyFont="1" applyFill="1" applyBorder="1" applyAlignment="1" applyProtection="1">
      <alignment horizontal="center" vertical="center" wrapText="1"/>
    </xf>
    <xf numFmtId="0" fontId="1" fillId="0" borderId="0" xfId="0" applyFont="1" applyAlignment="1" applyProtection="1">
      <alignment horizontal="center" vertical="center" wrapText="1"/>
    </xf>
    <xf numFmtId="9" fontId="1" fillId="0" borderId="5" xfId="0" applyNumberFormat="1" applyFont="1" applyFill="1" applyBorder="1" applyAlignment="1" applyProtection="1">
      <alignment horizontal="center" vertical="center" wrapText="1"/>
    </xf>
    <xf numFmtId="0" fontId="1" fillId="0" borderId="10" xfId="0" applyFont="1" applyFill="1" applyBorder="1" applyAlignment="1" applyProtection="1">
      <alignment horizontal="center" vertical="center" wrapText="1"/>
    </xf>
    <xf numFmtId="0" fontId="1" fillId="0" borderId="10" xfId="0" applyFont="1" applyFill="1" applyBorder="1" applyAlignment="1" applyProtection="1">
      <alignment horizontal="left" vertical="center" wrapText="1"/>
    </xf>
    <xf numFmtId="164" fontId="1" fillId="0" borderId="11" xfId="0" applyNumberFormat="1" applyFont="1" applyFill="1" applyBorder="1" applyAlignment="1" applyProtection="1">
      <alignment horizontal="center" vertical="center" wrapText="1"/>
    </xf>
    <xf numFmtId="0" fontId="1" fillId="0" borderId="2" xfId="0" applyFont="1" applyFill="1" applyBorder="1" applyAlignment="1" applyProtection="1">
      <alignment vertical="center" wrapText="1"/>
    </xf>
    <xf numFmtId="0" fontId="1" fillId="0" borderId="5" xfId="0" applyFont="1" applyFill="1" applyBorder="1" applyAlignment="1" applyProtection="1">
      <alignment horizontal="center" vertical="center" wrapText="1"/>
    </xf>
    <xf numFmtId="0" fontId="1" fillId="0" borderId="10" xfId="0" applyFont="1" applyFill="1" applyBorder="1" applyAlignment="1" applyProtection="1">
      <alignment horizontal="center" vertical="center" wrapText="1"/>
    </xf>
    <xf numFmtId="0" fontId="1" fillId="0" borderId="2" xfId="0" applyFont="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13" fillId="0" borderId="0" xfId="0" applyFont="1" applyAlignment="1">
      <alignment wrapText="1"/>
    </xf>
    <xf numFmtId="0" fontId="1" fillId="0" borderId="2" xfId="0" applyFont="1" applyFill="1" applyBorder="1" applyAlignment="1" applyProtection="1">
      <alignment horizontal="center" vertical="center" wrapText="1"/>
    </xf>
    <xf numFmtId="0" fontId="1" fillId="0" borderId="15" xfId="0" applyFont="1" applyFill="1" applyBorder="1" applyAlignment="1" applyProtection="1">
      <alignment horizontal="center" vertical="center" wrapText="1"/>
    </xf>
    <xf numFmtId="0" fontId="1" fillId="0" borderId="1" xfId="0" applyFont="1" applyFill="1" applyBorder="1" applyAlignment="1" applyProtection="1">
      <alignment horizontal="left" vertical="center" wrapText="1"/>
      <protection locked="0"/>
    </xf>
    <xf numFmtId="0" fontId="1" fillId="0" borderId="6"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9" fontId="1" fillId="0" borderId="1" xfId="0" applyNumberFormat="1" applyFont="1" applyFill="1" applyBorder="1" applyAlignment="1" applyProtection="1">
      <alignment vertical="center" wrapText="1"/>
      <protection locked="0"/>
    </xf>
    <xf numFmtId="0" fontId="1" fillId="0" borderId="14"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1" fillId="0" borderId="5" xfId="0" applyFont="1" applyFill="1" applyBorder="1" applyAlignment="1" applyProtection="1">
      <alignment horizontal="center" vertical="center" wrapText="1"/>
    </xf>
    <xf numFmtId="0" fontId="1" fillId="0" borderId="2" xfId="0" applyFont="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1" fillId="0" borderId="17" xfId="0" applyFont="1" applyFill="1" applyBorder="1" applyAlignment="1" applyProtection="1">
      <alignment horizontal="center" vertical="center" wrapText="1"/>
    </xf>
    <xf numFmtId="0" fontId="1" fillId="0" borderId="4" xfId="0" applyFont="1" applyFill="1" applyBorder="1" applyAlignment="1" applyProtection="1">
      <alignment horizontal="center" vertical="center" wrapText="1"/>
    </xf>
    <xf numFmtId="9" fontId="3" fillId="0" borderId="5"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9" fontId="1" fillId="0"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9" fontId="1" fillId="0" borderId="1" xfId="0" applyNumberFormat="1" applyFont="1" applyFill="1" applyBorder="1" applyAlignment="1" applyProtection="1">
      <alignment horizontal="center" vertical="center" wrapText="1"/>
    </xf>
    <xf numFmtId="9" fontId="1" fillId="0" borderId="1" xfId="1" applyFont="1" applyFill="1" applyBorder="1" applyAlignment="1" applyProtection="1">
      <alignment horizontal="center" vertical="center" wrapText="1"/>
    </xf>
    <xf numFmtId="9" fontId="1" fillId="0" borderId="1" xfId="1" applyFont="1" applyFill="1" applyBorder="1" applyAlignment="1" applyProtection="1">
      <alignment horizontal="center" vertical="center" wrapText="1"/>
      <protection locked="0"/>
    </xf>
    <xf numFmtId="9" fontId="1" fillId="0" borderId="13" xfId="0" applyNumberFormat="1" applyFont="1" applyFill="1" applyBorder="1" applyAlignment="1" applyProtection="1">
      <alignment horizontal="center" vertical="center" wrapText="1"/>
    </xf>
    <xf numFmtId="0" fontId="1" fillId="7" borderId="13" xfId="0" applyFont="1" applyFill="1" applyBorder="1" applyAlignment="1" applyProtection="1">
      <alignment horizontal="center" vertical="center" wrapText="1"/>
    </xf>
    <xf numFmtId="9" fontId="1" fillId="7" borderId="1" xfId="0" applyNumberFormat="1" applyFont="1" applyFill="1" applyBorder="1" applyAlignment="1" applyProtection="1">
      <alignment horizontal="center" vertical="center" wrapText="1"/>
    </xf>
    <xf numFmtId="0" fontId="1" fillId="7" borderId="1" xfId="0" applyFont="1" applyFill="1" applyBorder="1" applyAlignment="1" applyProtection="1">
      <alignment horizontal="center" vertical="center" wrapText="1"/>
    </xf>
    <xf numFmtId="0" fontId="15" fillId="0" borderId="1" xfId="2" applyBorder="1" applyAlignment="1" applyProtection="1">
      <alignment horizontal="left" vertical="center" wrapText="1"/>
      <protection locked="0"/>
    </xf>
    <xf numFmtId="0" fontId="1" fillId="2" borderId="13" xfId="0" applyFont="1" applyFill="1" applyBorder="1" applyAlignment="1" applyProtection="1">
      <alignment horizontal="center" vertical="center" wrapText="1"/>
    </xf>
    <xf numFmtId="0" fontId="15" fillId="0" borderId="1" xfId="2" applyBorder="1" applyAlignment="1">
      <alignment wrapText="1"/>
    </xf>
    <xf numFmtId="0" fontId="1" fillId="2" borderId="1" xfId="0" applyFont="1" applyFill="1" applyBorder="1" applyAlignment="1" applyProtection="1">
      <alignment horizontal="center" vertical="center" wrapText="1"/>
    </xf>
    <xf numFmtId="9" fontId="1" fillId="2" borderId="13" xfId="0" applyNumberFormat="1" applyFont="1" applyFill="1" applyBorder="1" applyAlignment="1" applyProtection="1">
      <alignment horizontal="center" vertical="center" wrapText="1"/>
    </xf>
    <xf numFmtId="9" fontId="1" fillId="2" borderId="1" xfId="0" applyNumberFormat="1" applyFont="1" applyFill="1" applyBorder="1" applyAlignment="1" applyProtection="1">
      <alignment horizontal="center" vertical="center" wrapText="1"/>
    </xf>
    <xf numFmtId="9" fontId="1" fillId="0" borderId="13" xfId="0" applyNumberFormat="1" applyFont="1" applyFill="1" applyBorder="1" applyAlignment="1" applyProtection="1">
      <alignment vertical="center" wrapText="1"/>
    </xf>
    <xf numFmtId="9" fontId="1" fillId="0" borderId="1" xfId="0" applyNumberFormat="1" applyFont="1" applyFill="1" applyBorder="1" applyAlignment="1" applyProtection="1">
      <alignment vertical="center" wrapText="1"/>
    </xf>
    <xf numFmtId="0" fontId="3" fillId="0" borderId="5" xfId="0" applyFont="1" applyBorder="1" applyAlignment="1" applyProtection="1">
      <alignment horizontal="center" vertical="center" wrapText="1"/>
    </xf>
    <xf numFmtId="0" fontId="3" fillId="0" borderId="11" xfId="0" applyFont="1" applyBorder="1" applyAlignment="1" applyProtection="1">
      <alignment horizontal="center" vertical="center" wrapText="1"/>
    </xf>
    <xf numFmtId="0" fontId="3" fillId="0" borderId="10" xfId="0" applyFont="1" applyBorder="1" applyAlignment="1" applyProtection="1">
      <alignment horizontal="center" vertical="center" wrapText="1"/>
    </xf>
    <xf numFmtId="9" fontId="1" fillId="0" borderId="5" xfId="0" applyNumberFormat="1" applyFont="1" applyFill="1" applyBorder="1" applyAlignment="1" applyProtection="1">
      <alignment horizontal="center" vertical="center" wrapText="1"/>
    </xf>
    <xf numFmtId="0" fontId="1" fillId="0" borderId="5" xfId="0" applyFont="1" applyFill="1" applyBorder="1" applyAlignment="1" applyProtection="1">
      <alignment horizontal="center" vertical="center" wrapText="1"/>
    </xf>
    <xf numFmtId="0" fontId="1" fillId="0" borderId="11" xfId="0" applyFont="1" applyFill="1" applyBorder="1" applyAlignment="1" applyProtection="1">
      <alignment horizontal="center" vertical="center" wrapText="1"/>
    </xf>
    <xf numFmtId="0" fontId="3" fillId="0" borderId="11" xfId="0" applyFont="1" applyBorder="1" applyAlignment="1" applyProtection="1">
      <alignment horizontal="center" vertical="center" wrapText="1"/>
    </xf>
    <xf numFmtId="9" fontId="1" fillId="0"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5" fillId="14" borderId="26" xfId="0" applyFont="1" applyFill="1" applyBorder="1" applyAlignment="1">
      <alignment vertical="center"/>
    </xf>
    <xf numFmtId="0" fontId="5" fillId="14" borderId="27" xfId="0" applyFont="1" applyFill="1" applyBorder="1" applyAlignment="1">
      <alignment horizontal="center" vertical="center"/>
    </xf>
    <xf numFmtId="0" fontId="5" fillId="14" borderId="27" xfId="0" applyFont="1" applyFill="1" applyBorder="1" applyAlignment="1">
      <alignment vertical="center" wrapText="1"/>
    </xf>
    <xf numFmtId="0" fontId="6" fillId="15" borderId="27" xfId="0" applyFont="1" applyFill="1" applyBorder="1" applyAlignment="1" applyProtection="1">
      <alignment horizontal="center" vertical="center" wrapText="1"/>
    </xf>
    <xf numFmtId="0" fontId="6" fillId="15" borderId="27" xfId="0" applyFont="1" applyFill="1" applyBorder="1" applyAlignment="1" applyProtection="1">
      <alignment vertical="center" wrapText="1"/>
    </xf>
    <xf numFmtId="0" fontId="6" fillId="16" borderId="27" xfId="0" applyFont="1" applyFill="1" applyBorder="1" applyAlignment="1" applyProtection="1">
      <alignment horizontal="center" vertical="center" wrapText="1"/>
    </xf>
    <xf numFmtId="0" fontId="20" fillId="0" borderId="27" xfId="0" applyFont="1" applyFill="1" applyBorder="1" applyAlignment="1" applyProtection="1">
      <alignment horizontal="center" vertical="center" wrapText="1"/>
    </xf>
    <xf numFmtId="0" fontId="21" fillId="17" borderId="27" xfId="0" applyFont="1" applyFill="1" applyBorder="1" applyAlignment="1" applyProtection="1">
      <alignment horizontal="center" vertical="center" wrapText="1"/>
    </xf>
    <xf numFmtId="0" fontId="22" fillId="4" borderId="22" xfId="0" applyFont="1" applyFill="1" applyBorder="1" applyAlignment="1">
      <alignment vertical="center" wrapText="1"/>
    </xf>
    <xf numFmtId="0" fontId="21" fillId="17" borderId="29" xfId="0" applyFont="1" applyFill="1" applyBorder="1" applyAlignment="1" applyProtection="1">
      <alignment horizontal="center" vertical="center" wrapText="1"/>
    </xf>
    <xf numFmtId="0" fontId="22" fillId="12" borderId="30" xfId="0" applyFont="1" applyFill="1" applyBorder="1" applyAlignment="1">
      <alignment vertical="center" wrapText="1"/>
    </xf>
    <xf numFmtId="9" fontId="1" fillId="0" borderId="1" xfId="0" applyNumberFormat="1" applyFont="1" applyBorder="1" applyAlignment="1" applyProtection="1">
      <alignment vertical="center" wrapText="1"/>
      <protection locked="0"/>
    </xf>
    <xf numFmtId="9" fontId="1" fillId="0" borderId="0" xfId="0" applyNumberFormat="1" applyFont="1" applyFill="1" applyAlignment="1" applyProtection="1">
      <alignment horizontal="center" vertical="center" wrapText="1"/>
    </xf>
    <xf numFmtId="0" fontId="1" fillId="18" borderId="5" xfId="0" applyFont="1" applyFill="1" applyBorder="1" applyAlignment="1" applyProtection="1">
      <alignment horizontal="center" vertical="center" wrapText="1"/>
    </xf>
    <xf numFmtId="0" fontId="1" fillId="18" borderId="1" xfId="0" applyFont="1" applyFill="1" applyBorder="1" applyAlignment="1" applyProtection="1">
      <alignment horizontal="center" vertical="center" wrapText="1"/>
    </xf>
    <xf numFmtId="165" fontId="1" fillId="0" borderId="9" xfId="0" applyNumberFormat="1" applyFont="1" applyBorder="1" applyAlignment="1" applyProtection="1">
      <alignment vertical="center" wrapText="1"/>
      <protection locked="0"/>
    </xf>
    <xf numFmtId="165" fontId="1" fillId="0" borderId="9" xfId="0" applyNumberFormat="1" applyFont="1" applyBorder="1" applyAlignment="1" applyProtection="1">
      <alignment horizontal="right" vertical="center" wrapText="1"/>
      <protection locked="0"/>
    </xf>
    <xf numFmtId="9" fontId="1" fillId="0" borderId="5" xfId="0" applyNumberFormat="1" applyFont="1" applyFill="1" applyBorder="1" applyAlignment="1" applyProtection="1">
      <alignment horizontal="center" vertical="center" wrapText="1"/>
    </xf>
    <xf numFmtId="9" fontId="1" fillId="0" borderId="10" xfId="0" applyNumberFormat="1" applyFont="1" applyFill="1" applyBorder="1" applyAlignment="1" applyProtection="1">
      <alignment horizontal="center" vertical="center" wrapText="1"/>
    </xf>
    <xf numFmtId="0" fontId="1" fillId="0" borderId="18" xfId="0" applyFont="1" applyFill="1" applyBorder="1" applyAlignment="1" applyProtection="1">
      <alignment horizontal="center" vertical="center" wrapText="1"/>
    </xf>
    <xf numFmtId="0" fontId="1" fillId="0" borderId="16" xfId="0" applyFont="1" applyFill="1" applyBorder="1" applyAlignment="1" applyProtection="1">
      <alignment horizontal="center" vertical="center" wrapText="1"/>
    </xf>
    <xf numFmtId="9" fontId="1" fillId="0" borderId="11" xfId="0" applyNumberFormat="1" applyFont="1" applyFill="1" applyBorder="1" applyAlignment="1" applyProtection="1">
      <alignment horizontal="center" vertical="center" wrapText="1"/>
    </xf>
    <xf numFmtId="0" fontId="1" fillId="0" borderId="17" xfId="0" applyFont="1" applyFill="1" applyBorder="1" applyAlignment="1" applyProtection="1">
      <alignment horizontal="center" vertical="center" wrapText="1"/>
    </xf>
    <xf numFmtId="0" fontId="1" fillId="0" borderId="5" xfId="0" applyFont="1" applyFill="1" applyBorder="1" applyAlignment="1" applyProtection="1">
      <alignment horizontal="center" vertical="center" wrapText="1"/>
    </xf>
    <xf numFmtId="0" fontId="1" fillId="0" borderId="10" xfId="0" applyFont="1" applyFill="1" applyBorder="1" applyAlignment="1" applyProtection="1">
      <alignment horizontal="center" vertical="center" wrapText="1"/>
    </xf>
    <xf numFmtId="0" fontId="0" fillId="0" borderId="19" xfId="0" applyBorder="1" applyAlignment="1">
      <alignment horizontal="center"/>
    </xf>
    <xf numFmtId="0" fontId="2" fillId="8" borderId="1" xfId="0" applyFont="1" applyFill="1" applyBorder="1" applyAlignment="1" applyProtection="1">
      <alignment horizontal="left" vertical="center" wrapText="1"/>
    </xf>
    <xf numFmtId="0" fontId="3" fillId="9" borderId="1" xfId="0" applyFont="1" applyFill="1" applyBorder="1" applyAlignment="1" applyProtection="1">
      <alignment horizontal="left" vertical="center" wrapText="1"/>
    </xf>
    <xf numFmtId="0" fontId="18" fillId="4" borderId="24" xfId="0" applyFont="1" applyFill="1" applyBorder="1" applyAlignment="1">
      <alignment horizontal="center" vertical="center" wrapText="1"/>
    </xf>
    <xf numFmtId="0" fontId="18" fillId="4" borderId="22" xfId="0" applyFont="1" applyFill="1" applyBorder="1" applyAlignment="1">
      <alignment horizontal="center" vertical="center" wrapText="1"/>
    </xf>
    <xf numFmtId="0" fontId="18" fillId="4" borderId="23" xfId="0" applyFont="1" applyFill="1" applyBorder="1" applyAlignment="1">
      <alignment horizontal="center" vertical="center" wrapText="1"/>
    </xf>
    <xf numFmtId="0" fontId="1" fillId="0" borderId="6"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 fillId="0" borderId="11" xfId="0" applyFont="1" applyFill="1" applyBorder="1" applyAlignment="1" applyProtection="1">
      <alignment horizontal="center" vertical="center" wrapText="1"/>
    </xf>
    <xf numFmtId="0" fontId="6" fillId="15" borderId="24" xfId="0" applyFont="1" applyFill="1" applyBorder="1" applyAlignment="1" applyProtection="1">
      <alignment horizontal="center" vertical="center" wrapText="1"/>
    </xf>
    <xf numFmtId="0" fontId="6" fillId="15" borderId="23" xfId="0" applyFont="1" applyFill="1" applyBorder="1" applyAlignment="1" applyProtection="1">
      <alignment horizontal="center" vertical="center" wrapText="1"/>
    </xf>
    <xf numFmtId="0" fontId="17" fillId="11" borderId="24" xfId="0" applyFont="1" applyFill="1" applyBorder="1" applyAlignment="1">
      <alignment horizontal="center" vertical="center" wrapText="1"/>
    </xf>
    <xf numFmtId="0" fontId="17" fillId="11" borderId="22" xfId="0" applyFont="1" applyFill="1" applyBorder="1" applyAlignment="1">
      <alignment horizontal="center" vertical="center" wrapText="1"/>
    </xf>
    <xf numFmtId="0" fontId="17" fillId="11" borderId="23" xfId="0" applyFont="1" applyFill="1" applyBorder="1" applyAlignment="1">
      <alignment horizontal="center" vertical="center" wrapText="1"/>
    </xf>
    <xf numFmtId="0" fontId="3" fillId="0" borderId="5" xfId="0" applyFont="1" applyBorder="1" applyAlignment="1" applyProtection="1">
      <alignment horizontal="center" vertical="center" wrapText="1"/>
    </xf>
    <xf numFmtId="0" fontId="3" fillId="0" borderId="11" xfId="0" applyFont="1" applyBorder="1" applyAlignment="1" applyProtection="1">
      <alignment horizontal="center" vertical="center" wrapText="1"/>
    </xf>
    <xf numFmtId="0" fontId="3" fillId="0" borderId="10" xfId="0" applyFont="1" applyBorder="1" applyAlignment="1" applyProtection="1">
      <alignment horizontal="center" vertical="center" wrapText="1"/>
    </xf>
    <xf numFmtId="9" fontId="3" fillId="0" borderId="5" xfId="0" applyNumberFormat="1" applyFont="1" applyFill="1" applyBorder="1" applyAlignment="1" applyProtection="1">
      <alignment horizontal="center" vertical="center" wrapText="1"/>
    </xf>
    <xf numFmtId="0" fontId="3" fillId="0" borderId="11" xfId="0" applyFont="1" applyFill="1" applyBorder="1" applyAlignment="1" applyProtection="1">
      <alignment horizontal="center" vertical="center" wrapText="1"/>
    </xf>
    <xf numFmtId="0" fontId="3" fillId="0" borderId="10" xfId="0" applyFont="1" applyFill="1" applyBorder="1" applyAlignment="1" applyProtection="1">
      <alignment horizontal="center" vertical="center" wrapText="1"/>
    </xf>
    <xf numFmtId="9" fontId="3" fillId="0" borderId="10" xfId="0" applyNumberFormat="1" applyFont="1" applyFill="1" applyBorder="1" applyAlignment="1" applyProtection="1">
      <alignment horizontal="center" vertical="center" wrapText="1"/>
    </xf>
    <xf numFmtId="0" fontId="0" fillId="0" borderId="1" xfId="0" applyBorder="1" applyAlignment="1">
      <alignment horizontal="center"/>
    </xf>
    <xf numFmtId="0" fontId="16" fillId="0" borderId="1" xfId="0" applyFont="1" applyBorder="1" applyAlignment="1" applyProtection="1">
      <alignment horizontal="center" vertical="center" wrapText="1"/>
    </xf>
    <xf numFmtId="0" fontId="3" fillId="0" borderId="1" xfId="0" applyFont="1" applyBorder="1" applyAlignment="1" applyProtection="1">
      <alignment horizontal="center" vertical="center" wrapText="1"/>
    </xf>
    <xf numFmtId="0" fontId="3" fillId="0" borderId="1" xfId="0" applyFont="1" applyBorder="1" applyAlignment="1" applyProtection="1">
      <alignment vertical="center" wrapText="1"/>
    </xf>
    <xf numFmtId="0" fontId="0" fillId="9" borderId="31" xfId="0" applyFill="1" applyBorder="1" applyAlignment="1">
      <alignment horizontal="left"/>
    </xf>
    <xf numFmtId="0" fontId="2" fillId="8" borderId="2" xfId="0" applyFont="1" applyFill="1" applyBorder="1" applyAlignment="1" applyProtection="1">
      <alignment horizontal="left" vertical="center" wrapText="1"/>
    </xf>
    <xf numFmtId="0" fontId="2" fillId="8" borderId="3" xfId="0" applyFont="1" applyFill="1" applyBorder="1" applyAlignment="1" applyProtection="1">
      <alignment horizontal="left" vertical="center" wrapText="1"/>
    </xf>
    <xf numFmtId="0" fontId="2" fillId="8" borderId="4" xfId="0" applyFont="1" applyFill="1" applyBorder="1" applyAlignment="1" applyProtection="1">
      <alignment horizontal="left" vertical="center" wrapText="1"/>
    </xf>
    <xf numFmtId="0" fontId="3" fillId="9" borderId="2" xfId="0" applyFont="1" applyFill="1" applyBorder="1" applyAlignment="1" applyProtection="1">
      <alignment horizontal="left" vertical="center" wrapText="1"/>
    </xf>
    <xf numFmtId="0" fontId="3" fillId="9" borderId="3" xfId="0" applyFont="1" applyFill="1" applyBorder="1" applyAlignment="1" applyProtection="1">
      <alignment horizontal="left" vertical="center" wrapText="1"/>
    </xf>
    <xf numFmtId="0" fontId="3" fillId="9" borderId="4" xfId="0" applyFont="1" applyFill="1" applyBorder="1" applyAlignment="1" applyProtection="1">
      <alignment horizontal="left" vertical="center" wrapText="1"/>
    </xf>
    <xf numFmtId="0" fontId="0" fillId="0" borderId="20" xfId="0" applyBorder="1" applyAlignment="1">
      <alignment horizontal="center"/>
    </xf>
    <xf numFmtId="0" fontId="17" fillId="10" borderId="21" xfId="0" applyFont="1" applyFill="1" applyBorder="1" applyAlignment="1">
      <alignment horizontal="center" vertical="center"/>
    </xf>
    <xf numFmtId="0" fontId="17" fillId="10" borderId="22" xfId="0" applyFont="1" applyFill="1" applyBorder="1" applyAlignment="1">
      <alignment horizontal="center" vertical="center"/>
    </xf>
    <xf numFmtId="0" fontId="17" fillId="10" borderId="23" xfId="0" applyFont="1" applyFill="1" applyBorder="1" applyAlignment="1">
      <alignment horizontal="center" vertical="center"/>
    </xf>
    <xf numFmtId="0" fontId="17" fillId="12" borderId="24" xfId="0" applyFont="1" applyFill="1" applyBorder="1" applyAlignment="1">
      <alignment horizontal="center" vertical="center" wrapText="1"/>
    </xf>
    <xf numFmtId="0" fontId="17" fillId="12" borderId="22" xfId="0" applyFont="1" applyFill="1" applyBorder="1" applyAlignment="1">
      <alignment horizontal="center" vertical="center" wrapText="1"/>
    </xf>
    <xf numFmtId="0" fontId="19" fillId="13" borderId="25" xfId="0" applyFont="1" applyFill="1" applyBorder="1" applyAlignment="1" applyProtection="1">
      <alignment horizontal="center" vertical="center" wrapText="1"/>
    </xf>
    <xf numFmtId="0" fontId="19" fillId="13" borderId="28" xfId="0" applyFont="1" applyFill="1" applyBorder="1" applyAlignment="1" applyProtection="1">
      <alignment horizontal="center" vertical="center" wrapText="1"/>
    </xf>
    <xf numFmtId="9" fontId="3" fillId="0" borderId="11" xfId="0" applyNumberFormat="1" applyFont="1" applyFill="1" applyBorder="1" applyAlignment="1" applyProtection="1">
      <alignment horizontal="center" vertical="center" wrapText="1"/>
    </xf>
    <xf numFmtId="0" fontId="1" fillId="0" borderId="4" xfId="0" applyFont="1" applyFill="1" applyBorder="1" applyAlignment="1" applyProtection="1">
      <alignment horizontal="center" vertical="center" wrapText="1"/>
    </xf>
    <xf numFmtId="9" fontId="1" fillId="0"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1" fillId="0" borderId="2" xfId="0" applyFont="1" applyBorder="1" applyAlignment="1" applyProtection="1">
      <alignment horizontal="center" vertical="center" wrapText="1"/>
    </xf>
    <xf numFmtId="0" fontId="7" fillId="5" borderId="5" xfId="0" applyFont="1" applyFill="1" applyBorder="1" applyAlignment="1">
      <alignment horizontal="left" vertical="center" wrapText="1"/>
    </xf>
    <xf numFmtId="0" fontId="7" fillId="5" borderId="10" xfId="0" applyFont="1" applyFill="1" applyBorder="1" applyAlignment="1">
      <alignment horizontal="left" vertical="center" wrapText="1"/>
    </xf>
    <xf numFmtId="0" fontId="12" fillId="0" borderId="0" xfId="0" applyFont="1" applyAlignment="1">
      <alignment horizontal="center"/>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7" fillId="5" borderId="11" xfId="0" applyFont="1" applyFill="1" applyBorder="1" applyAlignment="1">
      <alignment horizontal="left" vertical="center" wrapText="1"/>
    </xf>
    <xf numFmtId="9" fontId="1" fillId="0" borderId="1" xfId="0" applyNumberFormat="1" applyFont="1" applyFill="1" applyBorder="1" applyAlignment="1" applyProtection="1">
      <alignment horizontal="center" vertical="center" wrapText="1"/>
      <protection locked="0"/>
    </xf>
    <xf numFmtId="9" fontId="1" fillId="0" borderId="1" xfId="1" applyFont="1" applyFill="1" applyBorder="1" applyAlignment="1" applyProtection="1">
      <alignment horizontal="right" vertical="center" wrapText="1"/>
      <protection locked="0"/>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cid:image001.jpg@01D4BE34.04A3D690"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91329</xdr:colOff>
      <xdr:row>1</xdr:row>
      <xdr:rowOff>134471</xdr:rowOff>
    </xdr:from>
    <xdr:to>
      <xdr:col>3</xdr:col>
      <xdr:colOff>149599</xdr:colOff>
      <xdr:row>3</xdr:row>
      <xdr:rowOff>10646</xdr:rowOff>
    </xdr:to>
    <xdr:pic>
      <xdr:nvPicPr>
        <xdr:cNvPr id="3" name="Imagen 2" descr="logo_firma_digital">
          <a:extLst>
            <a:ext uri="{FF2B5EF4-FFF2-40B4-BE49-F238E27FC236}">
              <a16:creationId xmlns:a16="http://schemas.microsoft.com/office/drawing/2014/main" id="{89A8FBE0-72ED-4FB7-9188-35E7F92C0CC7}"/>
            </a:ext>
          </a:extLst>
        </xdr:cNvPr>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517153" y="291353"/>
          <a:ext cx="3307975" cy="548528"/>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olombiacompra.gov.co/secop-ii" TargetMode="External"/><Relationship Id="rId7" Type="http://schemas.openxmlformats.org/officeDocument/2006/relationships/comments" Target="../comments1.xml"/><Relationship Id="rId2" Type="http://schemas.openxmlformats.org/officeDocument/2006/relationships/hyperlink" Target="http://www.renovacionterritorio.gov.co/Documentos/informes_de_gestion" TargetMode="External"/><Relationship Id="rId1" Type="http://schemas.openxmlformats.org/officeDocument/2006/relationships/hyperlink" Target="http://www.spi.dnp.gov.co/"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BG37"/>
  <sheetViews>
    <sheetView showGridLines="0" tabSelected="1" topLeftCell="G3" zoomScale="85" zoomScaleNormal="85" workbookViewId="0">
      <selection activeCell="AS36" sqref="AS36"/>
    </sheetView>
  </sheetViews>
  <sheetFormatPr baseColWidth="10" defaultColWidth="11.42578125" defaultRowHeight="12.75" x14ac:dyDescent="0.25"/>
  <cols>
    <col min="1" max="1" width="6.42578125" style="1" customWidth="1"/>
    <col min="2" max="3" width="24.28515625" style="1" customWidth="1"/>
    <col min="4" max="4" width="18.7109375" style="12" customWidth="1"/>
    <col min="5" max="5" width="22.7109375" style="12" customWidth="1"/>
    <col min="6" max="6" width="10.42578125" style="12" customWidth="1"/>
    <col min="7" max="7" width="7.85546875" style="1" customWidth="1"/>
    <col min="8" max="8" width="29.5703125" style="1" customWidth="1"/>
    <col min="9" max="9" width="14.140625" style="1" customWidth="1"/>
    <col min="10" max="10" width="17.28515625" style="1" customWidth="1"/>
    <col min="11" max="11" width="22.28515625" style="1" customWidth="1"/>
    <col min="12" max="12" width="33.7109375" style="35" customWidth="1"/>
    <col min="13" max="13" width="23.28515625" style="1" hidden="1" customWidth="1"/>
    <col min="14" max="14" width="0.140625" style="1" customWidth="1"/>
    <col min="15" max="15" width="28" style="1" customWidth="1"/>
    <col min="16" max="30" width="4" style="1" hidden="1" customWidth="1"/>
    <col min="31" max="31" width="3.140625" style="1" hidden="1" customWidth="1"/>
    <col min="32" max="32" width="4.28515625" style="1" hidden="1" customWidth="1"/>
    <col min="33" max="33" width="6.28515625" style="1" bestFit="1" customWidth="1"/>
    <col min="34" max="34" width="7.85546875" style="1" bestFit="1" customWidth="1"/>
    <col min="35" max="35" width="7" style="1" bestFit="1" customWidth="1"/>
    <col min="36" max="36" width="5.7109375" style="1" bestFit="1" customWidth="1"/>
    <col min="37" max="37" width="6.140625" style="1" bestFit="1" customWidth="1"/>
    <col min="38" max="38" width="5.85546875" style="1" bestFit="1" customWidth="1"/>
    <col min="39" max="39" width="5.5703125" style="1" bestFit="1" customWidth="1"/>
    <col min="40" max="40" width="7.5703125" style="1" bestFit="1" customWidth="1"/>
    <col min="41" max="41" width="10.5703125" style="1" bestFit="1" customWidth="1"/>
    <col min="42" max="42" width="8.140625" style="1" bestFit="1" customWidth="1"/>
    <col min="43" max="43" width="10.5703125" style="1" bestFit="1" customWidth="1"/>
    <col min="44" max="44" width="9.7109375" style="1" bestFit="1" customWidth="1"/>
    <col min="45" max="45" width="13.140625" style="1" customWidth="1"/>
    <col min="46" max="58" width="13.140625" style="1" hidden="1" customWidth="1"/>
    <col min="59" max="59" width="63.7109375" style="1" customWidth="1"/>
    <col min="60" max="16384" width="11.42578125" style="1"/>
  </cols>
  <sheetData>
    <row r="2" spans="1:59" ht="26.25" customHeight="1" x14ac:dyDescent="0.25">
      <c r="A2" s="133"/>
      <c r="B2" s="133"/>
      <c r="C2" s="133"/>
      <c r="D2" s="133"/>
      <c r="E2" s="134" t="s">
        <v>122</v>
      </c>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row>
    <row r="3" spans="1:59" ht="26.25" customHeight="1" x14ac:dyDescent="0.25">
      <c r="A3" s="133"/>
      <c r="B3" s="133"/>
      <c r="C3" s="133"/>
      <c r="D3" s="133"/>
      <c r="E3" s="135" t="s">
        <v>123</v>
      </c>
      <c r="F3" s="135"/>
      <c r="G3" s="135"/>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row>
    <row r="4" spans="1:59" ht="14.25" x14ac:dyDescent="0.25">
      <c r="A4" s="133"/>
      <c r="B4" s="133"/>
      <c r="C4" s="133"/>
      <c r="D4" s="133"/>
      <c r="E4" s="136" t="s">
        <v>124</v>
      </c>
      <c r="F4" s="136"/>
      <c r="G4" s="136"/>
      <c r="H4" s="136"/>
      <c r="I4" s="136"/>
      <c r="J4" s="136"/>
      <c r="K4" s="136"/>
      <c r="L4" s="136"/>
      <c r="M4" s="136"/>
      <c r="N4" s="136"/>
      <c r="O4" s="136" t="s">
        <v>125</v>
      </c>
      <c r="P4" s="136"/>
      <c r="Q4" s="136"/>
      <c r="R4" s="136"/>
      <c r="S4" s="136"/>
      <c r="T4" s="136"/>
      <c r="U4" s="136"/>
      <c r="V4" s="136"/>
      <c r="W4" s="136"/>
      <c r="X4" s="136"/>
      <c r="Y4" s="136"/>
      <c r="Z4" s="136"/>
      <c r="AA4" s="136" t="s">
        <v>126</v>
      </c>
      <c r="AB4" s="136"/>
      <c r="AC4" s="136"/>
      <c r="AD4" s="136"/>
      <c r="AE4" s="136"/>
      <c r="AF4" s="136"/>
      <c r="AG4" s="136"/>
      <c r="AH4" s="136"/>
      <c r="AI4" s="136"/>
      <c r="AJ4" s="136"/>
      <c r="AK4" s="136"/>
      <c r="AL4" s="136"/>
      <c r="AM4" s="136"/>
      <c r="AN4" s="136"/>
      <c r="AO4" s="136" t="s">
        <v>127</v>
      </c>
      <c r="AP4" s="136"/>
      <c r="AQ4" s="136"/>
      <c r="AR4" s="136"/>
      <c r="AS4" s="136"/>
      <c r="AT4" s="136"/>
      <c r="AU4" s="136"/>
      <c r="AV4" s="136"/>
      <c r="AW4" s="136"/>
      <c r="AX4" s="136"/>
      <c r="AY4" s="136"/>
      <c r="AZ4" s="136"/>
      <c r="BA4" s="136"/>
      <c r="BB4" s="136"/>
      <c r="BC4" s="136"/>
      <c r="BD4" s="136"/>
      <c r="BE4" s="136"/>
      <c r="BF4" s="136"/>
      <c r="BG4" s="136"/>
    </row>
    <row r="5" spans="1:59" ht="15" x14ac:dyDescent="0.25">
      <c r="A5" s="112"/>
      <c r="B5" s="112"/>
      <c r="C5" s="112"/>
      <c r="D5" s="112"/>
      <c r="E5" s="112"/>
      <c r="F5" s="112"/>
      <c r="G5" s="112"/>
      <c r="H5" s="112"/>
      <c r="I5" s="112"/>
      <c r="J5" s="112"/>
      <c r="K5" s="112"/>
      <c r="L5" s="112"/>
      <c r="M5" s="112"/>
      <c r="N5" s="112"/>
      <c r="O5" s="112"/>
      <c r="P5" s="112"/>
      <c r="Q5" s="112"/>
      <c r="R5" s="112"/>
      <c r="S5" s="112"/>
      <c r="T5" s="112"/>
      <c r="U5" s="112"/>
      <c r="V5" s="112"/>
      <c r="W5" s="112"/>
      <c r="X5" s="112"/>
      <c r="Y5" s="112"/>
      <c r="Z5" s="112"/>
      <c r="AA5" s="112"/>
      <c r="AB5" s="112"/>
      <c r="AC5" s="112"/>
      <c r="AD5" s="112"/>
      <c r="AE5" s="112"/>
      <c r="AF5" s="112"/>
      <c r="AG5" s="112"/>
      <c r="AH5" s="112"/>
      <c r="AI5" s="112"/>
      <c r="AJ5" s="112"/>
      <c r="AK5" s="112"/>
      <c r="AL5" s="112"/>
      <c r="AM5" s="112"/>
      <c r="AN5" s="112"/>
      <c r="AO5" s="112"/>
      <c r="AP5" s="112"/>
      <c r="AQ5" s="112"/>
      <c r="AR5" s="112"/>
      <c r="AS5" s="112"/>
      <c r="AT5" s="112"/>
      <c r="AU5" s="112"/>
      <c r="AV5" s="112"/>
      <c r="AW5" s="112"/>
      <c r="AX5" s="112"/>
      <c r="AY5" s="112"/>
      <c r="AZ5" s="112"/>
      <c r="BA5" s="112"/>
      <c r="BB5" s="112"/>
      <c r="BC5" s="112"/>
      <c r="BD5" s="112"/>
      <c r="BE5" s="112"/>
      <c r="BF5" s="112"/>
      <c r="BG5" s="112"/>
    </row>
    <row r="6" spans="1:59" ht="27" customHeight="1" x14ac:dyDescent="0.25">
      <c r="A6" s="113" t="s">
        <v>128</v>
      </c>
      <c r="B6" s="113"/>
      <c r="C6" s="113"/>
      <c r="D6" s="113"/>
      <c r="E6" s="114" t="s">
        <v>124</v>
      </c>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row>
    <row r="7" spans="1:59" ht="24" customHeight="1" x14ac:dyDescent="0.25">
      <c r="A7" s="138" t="s">
        <v>0</v>
      </c>
      <c r="B7" s="139"/>
      <c r="C7" s="139"/>
      <c r="D7" s="140"/>
      <c r="E7" s="141">
        <v>2019</v>
      </c>
      <c r="F7" s="142"/>
      <c r="G7" s="142"/>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3"/>
    </row>
    <row r="8" spans="1:59" ht="9.75" customHeight="1" thickBot="1" x14ac:dyDescent="0.3">
      <c r="A8" s="144"/>
      <c r="B8" s="144"/>
      <c r="C8" s="144"/>
      <c r="D8" s="144"/>
      <c r="E8" s="144"/>
      <c r="F8" s="144"/>
      <c r="G8" s="144"/>
      <c r="H8" s="144"/>
      <c r="I8" s="144"/>
      <c r="J8" s="144"/>
      <c r="K8" s="144"/>
      <c r="L8" s="144"/>
      <c r="M8" s="144"/>
      <c r="N8" s="144"/>
      <c r="O8" s="144"/>
      <c r="P8" s="144"/>
      <c r="Q8" s="144"/>
      <c r="R8" s="144"/>
      <c r="S8" s="144"/>
      <c r="T8" s="144"/>
      <c r="U8" s="144"/>
      <c r="V8" s="144"/>
      <c r="W8" s="144"/>
      <c r="X8" s="144"/>
      <c r="Y8" s="144"/>
      <c r="Z8" s="144"/>
      <c r="AA8" s="144"/>
      <c r="AB8" s="144"/>
      <c r="AC8" s="144"/>
      <c r="AD8" s="144"/>
      <c r="AE8" s="144"/>
      <c r="AF8" s="144"/>
      <c r="AG8" s="144"/>
      <c r="AH8" s="144"/>
      <c r="AI8" s="144"/>
      <c r="AJ8" s="144"/>
      <c r="AK8" s="144"/>
      <c r="AL8" s="144"/>
      <c r="AM8" s="144"/>
      <c r="AN8" s="144"/>
      <c r="AO8" s="144"/>
      <c r="AP8" s="144"/>
      <c r="AQ8" s="144"/>
      <c r="AR8" s="144"/>
      <c r="AS8" s="144"/>
      <c r="AT8" s="144"/>
      <c r="AU8" s="144"/>
      <c r="AV8" s="144"/>
      <c r="AW8" s="144"/>
      <c r="AX8" s="144"/>
      <c r="AY8" s="144"/>
      <c r="AZ8" s="144"/>
      <c r="BA8" s="144"/>
      <c r="BB8" s="144"/>
      <c r="BC8" s="144"/>
      <c r="BD8" s="144"/>
      <c r="BE8" s="144"/>
      <c r="BF8" s="144"/>
      <c r="BG8" s="144"/>
    </row>
    <row r="9" spans="1:59" ht="29.25" customHeight="1" thickBot="1" x14ac:dyDescent="0.3">
      <c r="A9" s="145" t="s">
        <v>129</v>
      </c>
      <c r="B9" s="146"/>
      <c r="C9" s="146"/>
      <c r="D9" s="146"/>
      <c r="E9" s="146"/>
      <c r="F9" s="146"/>
      <c r="G9" s="146"/>
      <c r="H9" s="146"/>
      <c r="I9" s="146"/>
      <c r="J9" s="146"/>
      <c r="K9" s="146"/>
      <c r="L9" s="146"/>
      <c r="M9" s="146"/>
      <c r="N9" s="146"/>
      <c r="O9" s="147"/>
      <c r="P9" s="123" t="s">
        <v>42</v>
      </c>
      <c r="Q9" s="124"/>
      <c r="R9" s="124"/>
      <c r="S9" s="124"/>
      <c r="T9" s="124"/>
      <c r="U9" s="124"/>
      <c r="V9" s="124"/>
      <c r="W9" s="124"/>
      <c r="X9" s="124"/>
      <c r="Y9" s="124"/>
      <c r="Z9" s="124"/>
      <c r="AA9" s="124"/>
      <c r="AB9" s="124"/>
      <c r="AC9" s="124"/>
      <c r="AD9" s="124"/>
      <c r="AE9" s="124"/>
      <c r="AF9" s="125"/>
      <c r="AG9" s="115" t="s">
        <v>130</v>
      </c>
      <c r="AH9" s="116"/>
      <c r="AI9" s="116"/>
      <c r="AJ9" s="116"/>
      <c r="AK9" s="116"/>
      <c r="AL9" s="116"/>
      <c r="AM9" s="116"/>
      <c r="AN9" s="116"/>
      <c r="AO9" s="116"/>
      <c r="AP9" s="116"/>
      <c r="AQ9" s="116"/>
      <c r="AR9" s="116"/>
      <c r="AS9" s="117"/>
      <c r="AT9" s="148" t="s">
        <v>131</v>
      </c>
      <c r="AU9" s="149"/>
      <c r="AV9" s="149"/>
      <c r="AW9" s="149"/>
      <c r="AX9" s="149"/>
      <c r="AY9" s="149"/>
      <c r="AZ9" s="149"/>
      <c r="BA9" s="149"/>
      <c r="BB9" s="149"/>
      <c r="BC9" s="149"/>
      <c r="BD9" s="149"/>
      <c r="BE9" s="149"/>
      <c r="BF9" s="149"/>
      <c r="BG9" s="150" t="s">
        <v>21</v>
      </c>
    </row>
    <row r="10" spans="1:59" ht="62.25" customHeight="1" thickBot="1" x14ac:dyDescent="0.3">
      <c r="A10" s="87" t="s">
        <v>1</v>
      </c>
      <c r="B10" s="88" t="s">
        <v>2</v>
      </c>
      <c r="C10" s="88" t="s">
        <v>132</v>
      </c>
      <c r="D10" s="89" t="s">
        <v>133</v>
      </c>
      <c r="E10" s="90" t="s">
        <v>3</v>
      </c>
      <c r="F10" s="90" t="s">
        <v>134</v>
      </c>
      <c r="G10" s="121" t="s">
        <v>4</v>
      </c>
      <c r="H10" s="122"/>
      <c r="I10" s="91" t="s">
        <v>135</v>
      </c>
      <c r="J10" s="90" t="s">
        <v>5</v>
      </c>
      <c r="K10" s="92" t="s">
        <v>6</v>
      </c>
      <c r="L10" s="92" t="s">
        <v>22</v>
      </c>
      <c r="M10" s="92" t="s">
        <v>7</v>
      </c>
      <c r="N10" s="92" t="s">
        <v>8</v>
      </c>
      <c r="O10" s="92" t="s">
        <v>136</v>
      </c>
      <c r="P10" s="93" t="s">
        <v>36</v>
      </c>
      <c r="Q10" s="93">
        <v>1</v>
      </c>
      <c r="R10" s="93">
        <v>2</v>
      </c>
      <c r="S10" s="93">
        <v>3</v>
      </c>
      <c r="T10" s="93">
        <v>4</v>
      </c>
      <c r="U10" s="93">
        <v>5</v>
      </c>
      <c r="V10" s="93">
        <v>6</v>
      </c>
      <c r="W10" s="93">
        <v>7</v>
      </c>
      <c r="X10" s="93">
        <v>8</v>
      </c>
      <c r="Y10" s="93">
        <v>9</v>
      </c>
      <c r="Z10" s="93">
        <v>10</v>
      </c>
      <c r="AA10" s="93">
        <v>11</v>
      </c>
      <c r="AB10" s="93">
        <v>12</v>
      </c>
      <c r="AC10" s="93">
        <v>13</v>
      </c>
      <c r="AD10" s="93">
        <v>14</v>
      </c>
      <c r="AE10" s="93">
        <v>15</v>
      </c>
      <c r="AF10" s="93">
        <v>16</v>
      </c>
      <c r="AG10" s="94" t="s">
        <v>9</v>
      </c>
      <c r="AH10" s="94" t="s">
        <v>10</v>
      </c>
      <c r="AI10" s="94" t="s">
        <v>11</v>
      </c>
      <c r="AJ10" s="94" t="s">
        <v>12</v>
      </c>
      <c r="AK10" s="94" t="s">
        <v>13</v>
      </c>
      <c r="AL10" s="94" t="s">
        <v>14</v>
      </c>
      <c r="AM10" s="94" t="s">
        <v>15</v>
      </c>
      <c r="AN10" s="94" t="s">
        <v>16</v>
      </c>
      <c r="AO10" s="94" t="s">
        <v>17</v>
      </c>
      <c r="AP10" s="94" t="s">
        <v>18</v>
      </c>
      <c r="AQ10" s="94" t="s">
        <v>19</v>
      </c>
      <c r="AR10" s="94" t="s">
        <v>20</v>
      </c>
      <c r="AS10" s="95" t="s">
        <v>137</v>
      </c>
      <c r="AT10" s="96" t="s">
        <v>9</v>
      </c>
      <c r="AU10" s="96" t="s">
        <v>10</v>
      </c>
      <c r="AV10" s="96" t="s">
        <v>11</v>
      </c>
      <c r="AW10" s="96" t="s">
        <v>12</v>
      </c>
      <c r="AX10" s="96" t="s">
        <v>13</v>
      </c>
      <c r="AY10" s="96" t="s">
        <v>14</v>
      </c>
      <c r="AZ10" s="96" t="s">
        <v>15</v>
      </c>
      <c r="BA10" s="96" t="s">
        <v>16</v>
      </c>
      <c r="BB10" s="96" t="s">
        <v>17</v>
      </c>
      <c r="BC10" s="96" t="s">
        <v>18</v>
      </c>
      <c r="BD10" s="96" t="s">
        <v>19</v>
      </c>
      <c r="BE10" s="96" t="s">
        <v>20</v>
      </c>
      <c r="BF10" s="97" t="s">
        <v>137</v>
      </c>
      <c r="BG10" s="151"/>
    </row>
    <row r="11" spans="1:59" ht="33.75" customHeight="1" thickBot="1" x14ac:dyDescent="0.3">
      <c r="A11" s="26">
        <v>1</v>
      </c>
      <c r="B11" s="126" t="s">
        <v>103</v>
      </c>
      <c r="C11" s="78"/>
      <c r="D11" s="59">
        <v>1</v>
      </c>
      <c r="E11" s="57" t="s">
        <v>52</v>
      </c>
      <c r="F11" s="28">
        <v>1</v>
      </c>
      <c r="G11" s="13">
        <v>1</v>
      </c>
      <c r="H11" s="2" t="s">
        <v>53</v>
      </c>
      <c r="I11" s="82">
        <v>1</v>
      </c>
      <c r="J11" s="33">
        <v>43466</v>
      </c>
      <c r="K11" s="33">
        <v>43496</v>
      </c>
      <c r="L11" s="28" t="s">
        <v>62</v>
      </c>
      <c r="M11" s="28" t="s">
        <v>54</v>
      </c>
      <c r="N11" s="15"/>
      <c r="O11" s="16" t="s">
        <v>55</v>
      </c>
      <c r="P11" s="21"/>
      <c r="Q11" s="21"/>
      <c r="R11" s="21"/>
      <c r="S11" s="21" t="s">
        <v>96</v>
      </c>
      <c r="T11" s="21"/>
      <c r="U11" s="21"/>
      <c r="V11" s="21"/>
      <c r="W11" s="21"/>
      <c r="X11" s="21"/>
      <c r="Y11" s="21"/>
      <c r="Z11" s="21"/>
      <c r="AA11" s="21"/>
      <c r="AB11" s="21"/>
      <c r="AC11" s="21"/>
      <c r="AD11" s="21"/>
      <c r="AE11" s="21"/>
      <c r="AF11" s="21"/>
      <c r="AG11" s="4">
        <v>1</v>
      </c>
      <c r="AH11" s="5"/>
      <c r="AI11" s="6"/>
      <c r="AJ11" s="6"/>
      <c r="AK11" s="6"/>
      <c r="AL11" s="7"/>
      <c r="AM11" s="7"/>
      <c r="AN11" s="7"/>
      <c r="AO11" s="7"/>
      <c r="AP11" s="7"/>
      <c r="AQ11" s="7"/>
      <c r="AR11" s="7"/>
      <c r="AS11" s="17">
        <v>1</v>
      </c>
      <c r="AT11" s="98" t="s">
        <v>54</v>
      </c>
      <c r="AU11" s="98" t="s">
        <v>54</v>
      </c>
      <c r="AV11" s="98" t="s">
        <v>54</v>
      </c>
      <c r="AW11" s="98" t="s">
        <v>54</v>
      </c>
      <c r="AX11" s="98" t="s">
        <v>54</v>
      </c>
      <c r="AY11" s="98" t="s">
        <v>54</v>
      </c>
      <c r="AZ11" s="98" t="s">
        <v>54</v>
      </c>
      <c r="BA11" s="98" t="s">
        <v>54</v>
      </c>
      <c r="BB11" s="98" t="s">
        <v>54</v>
      </c>
      <c r="BC11" s="98" t="s">
        <v>54</v>
      </c>
      <c r="BD11" s="98" t="s">
        <v>54</v>
      </c>
      <c r="BE11" s="98" t="s">
        <v>54</v>
      </c>
      <c r="BF11" s="98" t="s">
        <v>54</v>
      </c>
      <c r="BG11" s="8"/>
    </row>
    <row r="12" spans="1:59" ht="33.75" customHeight="1" thickBot="1" x14ac:dyDescent="0.3">
      <c r="A12" s="118">
        <v>2</v>
      </c>
      <c r="B12" s="127"/>
      <c r="C12" s="79"/>
      <c r="D12" s="129">
        <v>1</v>
      </c>
      <c r="E12" s="109" t="s">
        <v>56</v>
      </c>
      <c r="F12" s="110">
        <v>2</v>
      </c>
      <c r="G12" s="13">
        <v>1</v>
      </c>
      <c r="H12" s="2" t="s">
        <v>57</v>
      </c>
      <c r="I12" s="82">
        <v>1</v>
      </c>
      <c r="J12" s="33">
        <v>43466</v>
      </c>
      <c r="K12" s="33">
        <v>43496</v>
      </c>
      <c r="L12" s="28" t="s">
        <v>62</v>
      </c>
      <c r="M12" s="28" t="s">
        <v>54</v>
      </c>
      <c r="N12" s="14"/>
      <c r="O12" s="16" t="s">
        <v>55</v>
      </c>
      <c r="P12" s="21"/>
      <c r="Q12" s="21"/>
      <c r="R12" s="21"/>
      <c r="S12" s="21" t="s">
        <v>96</v>
      </c>
      <c r="T12" s="21"/>
      <c r="U12" s="21"/>
      <c r="V12" s="21"/>
      <c r="W12" s="21"/>
      <c r="X12" s="21"/>
      <c r="Y12" s="21"/>
      <c r="Z12" s="21"/>
      <c r="AA12" s="21"/>
      <c r="AB12" s="21"/>
      <c r="AC12" s="21"/>
      <c r="AD12" s="21"/>
      <c r="AE12" s="21"/>
      <c r="AF12" s="21"/>
      <c r="AG12" s="66">
        <v>1</v>
      </c>
      <c r="AH12" s="3"/>
      <c r="AI12" s="3"/>
      <c r="AJ12" s="3"/>
      <c r="AK12" s="3"/>
      <c r="AL12" s="10"/>
      <c r="AM12" s="10"/>
      <c r="AN12" s="10"/>
      <c r="AO12" s="10"/>
      <c r="AP12" s="10"/>
      <c r="AQ12" s="11"/>
      <c r="AR12" s="11"/>
      <c r="AS12" s="17">
        <v>1</v>
      </c>
      <c r="AT12" s="98" t="s">
        <v>54</v>
      </c>
      <c r="AU12" s="98" t="s">
        <v>54</v>
      </c>
      <c r="AV12" s="98" t="s">
        <v>54</v>
      </c>
      <c r="AW12" s="98" t="s">
        <v>54</v>
      </c>
      <c r="AX12" s="98" t="s">
        <v>54</v>
      </c>
      <c r="AY12" s="98" t="s">
        <v>54</v>
      </c>
      <c r="AZ12" s="98" t="s">
        <v>54</v>
      </c>
      <c r="BA12" s="98" t="s">
        <v>54</v>
      </c>
      <c r="BB12" s="98" t="s">
        <v>54</v>
      </c>
      <c r="BC12" s="98" t="s">
        <v>54</v>
      </c>
      <c r="BD12" s="98" t="s">
        <v>54</v>
      </c>
      <c r="BE12" s="98" t="s">
        <v>54</v>
      </c>
      <c r="BF12" s="98" t="s">
        <v>54</v>
      </c>
      <c r="BG12" s="8"/>
    </row>
    <row r="13" spans="1:59" ht="33.75" customHeight="1" thickBot="1" x14ac:dyDescent="0.3">
      <c r="A13" s="119"/>
      <c r="B13" s="127"/>
      <c r="C13" s="79"/>
      <c r="D13" s="132"/>
      <c r="E13" s="106"/>
      <c r="F13" s="120"/>
      <c r="G13" s="13">
        <v>2</v>
      </c>
      <c r="H13" s="2" t="s">
        <v>58</v>
      </c>
      <c r="I13" s="82">
        <v>2</v>
      </c>
      <c r="J13" s="33">
        <v>43646</v>
      </c>
      <c r="K13" s="33">
        <v>43830</v>
      </c>
      <c r="L13" s="28" t="s">
        <v>104</v>
      </c>
      <c r="M13" s="28" t="s">
        <v>54</v>
      </c>
      <c r="N13" s="14"/>
      <c r="O13" s="16" t="s">
        <v>55</v>
      </c>
      <c r="P13" s="21"/>
      <c r="Q13" s="21"/>
      <c r="R13" s="21"/>
      <c r="S13" s="21" t="s">
        <v>96</v>
      </c>
      <c r="T13" s="21"/>
      <c r="U13" s="21"/>
      <c r="V13" s="21"/>
      <c r="W13" s="21"/>
      <c r="X13" s="21"/>
      <c r="Y13" s="21"/>
      <c r="Z13" s="21"/>
      <c r="AA13" s="21"/>
      <c r="AB13" s="21"/>
      <c r="AC13" s="21"/>
      <c r="AD13" s="21"/>
      <c r="AE13" s="21"/>
      <c r="AF13" s="21"/>
      <c r="AG13" s="9"/>
      <c r="AH13" s="3"/>
      <c r="AI13" s="3"/>
      <c r="AJ13" s="3"/>
      <c r="AK13" s="3"/>
      <c r="AL13" s="10"/>
      <c r="AM13" s="10"/>
      <c r="AN13" s="10"/>
      <c r="AO13" s="10"/>
      <c r="AP13" s="10"/>
      <c r="AQ13" s="11"/>
      <c r="AR13" s="11"/>
      <c r="AS13" s="17">
        <v>0</v>
      </c>
      <c r="AT13" s="98" t="s">
        <v>54</v>
      </c>
      <c r="AU13" s="98" t="s">
        <v>54</v>
      </c>
      <c r="AV13" s="98" t="s">
        <v>54</v>
      </c>
      <c r="AW13" s="98" t="s">
        <v>54</v>
      </c>
      <c r="AX13" s="98" t="s">
        <v>54</v>
      </c>
      <c r="AY13" s="98" t="s">
        <v>54</v>
      </c>
      <c r="AZ13" s="98" t="s">
        <v>54</v>
      </c>
      <c r="BA13" s="98" t="s">
        <v>54</v>
      </c>
      <c r="BB13" s="98" t="s">
        <v>54</v>
      </c>
      <c r="BC13" s="98" t="s">
        <v>54</v>
      </c>
      <c r="BD13" s="98" t="s">
        <v>54</v>
      </c>
      <c r="BE13" s="98" t="s">
        <v>54</v>
      </c>
      <c r="BF13" s="98" t="s">
        <v>54</v>
      </c>
      <c r="BG13" s="8"/>
    </row>
    <row r="14" spans="1:59" ht="67.5" customHeight="1" thickBot="1" x14ac:dyDescent="0.3">
      <c r="A14" s="26">
        <v>3</v>
      </c>
      <c r="B14" s="127"/>
      <c r="C14" s="84"/>
      <c r="D14" s="59">
        <v>1</v>
      </c>
      <c r="E14" s="57" t="s">
        <v>59</v>
      </c>
      <c r="F14" s="36">
        <v>1</v>
      </c>
      <c r="G14" s="13">
        <v>1</v>
      </c>
      <c r="H14" s="2" t="s">
        <v>60</v>
      </c>
      <c r="I14" s="81">
        <v>1</v>
      </c>
      <c r="J14" s="33">
        <v>43469</v>
      </c>
      <c r="K14" s="33">
        <v>43830</v>
      </c>
      <c r="L14" s="100" t="s">
        <v>61</v>
      </c>
      <c r="M14" s="28" t="s">
        <v>54</v>
      </c>
      <c r="N14" s="14"/>
      <c r="O14" s="16" t="s">
        <v>63</v>
      </c>
      <c r="P14" s="21"/>
      <c r="Q14" s="21"/>
      <c r="R14" s="21"/>
      <c r="S14" s="21"/>
      <c r="T14" s="21"/>
      <c r="U14" s="21" t="s">
        <v>96</v>
      </c>
      <c r="V14" s="21"/>
      <c r="W14" s="21"/>
      <c r="X14" s="21"/>
      <c r="Y14" s="21"/>
      <c r="Z14" s="21"/>
      <c r="AA14" s="21"/>
      <c r="AB14" s="21"/>
      <c r="AC14" s="21"/>
      <c r="AD14" s="21"/>
      <c r="AE14" s="21"/>
      <c r="AF14" s="21"/>
      <c r="AG14" s="67"/>
      <c r="AH14" s="68">
        <v>1</v>
      </c>
      <c r="AI14" s="68">
        <v>1</v>
      </c>
      <c r="AJ14" s="77">
        <v>1</v>
      </c>
      <c r="AK14" s="77">
        <v>1</v>
      </c>
      <c r="AL14" s="10"/>
      <c r="AM14" s="10"/>
      <c r="AN14" s="10"/>
      <c r="AO14" s="10"/>
      <c r="AP14" s="10"/>
      <c r="AQ14" s="10"/>
      <c r="AR14" s="11"/>
      <c r="AS14" s="17">
        <v>1</v>
      </c>
      <c r="AT14" s="98" t="s">
        <v>54</v>
      </c>
      <c r="AU14" s="98" t="s">
        <v>54</v>
      </c>
      <c r="AV14" s="98" t="s">
        <v>54</v>
      </c>
      <c r="AW14" s="98" t="s">
        <v>54</v>
      </c>
      <c r="AX14" s="98" t="s">
        <v>54</v>
      </c>
      <c r="AY14" s="98" t="s">
        <v>54</v>
      </c>
      <c r="AZ14" s="98" t="s">
        <v>54</v>
      </c>
      <c r="BA14" s="98" t="s">
        <v>54</v>
      </c>
      <c r="BB14" s="98" t="s">
        <v>54</v>
      </c>
      <c r="BC14" s="98" t="s">
        <v>54</v>
      </c>
      <c r="BD14" s="98" t="s">
        <v>54</v>
      </c>
      <c r="BE14" s="98" t="s">
        <v>54</v>
      </c>
      <c r="BF14" s="98" t="s">
        <v>54</v>
      </c>
      <c r="BG14" s="8" t="s">
        <v>142</v>
      </c>
    </row>
    <row r="15" spans="1:59" ht="57" customHeight="1" thickBot="1" x14ac:dyDescent="0.3">
      <c r="A15" s="26">
        <v>4</v>
      </c>
      <c r="B15" s="127"/>
      <c r="C15" s="79"/>
      <c r="D15" s="59">
        <v>1</v>
      </c>
      <c r="E15" s="58" t="s">
        <v>64</v>
      </c>
      <c r="F15" s="32">
        <v>11</v>
      </c>
      <c r="G15" s="32">
        <v>1</v>
      </c>
      <c r="H15" s="2" t="s">
        <v>65</v>
      </c>
      <c r="I15" s="86">
        <v>11</v>
      </c>
      <c r="J15" s="34">
        <v>43497</v>
      </c>
      <c r="K15" s="34">
        <v>43830</v>
      </c>
      <c r="L15" s="101" t="s">
        <v>61</v>
      </c>
      <c r="M15" s="32" t="s">
        <v>54</v>
      </c>
      <c r="N15" s="14"/>
      <c r="O15" s="16" t="s">
        <v>66</v>
      </c>
      <c r="P15" s="21"/>
      <c r="Q15" s="21"/>
      <c r="R15" s="21"/>
      <c r="S15" s="21"/>
      <c r="T15" s="21"/>
      <c r="U15" s="21" t="s">
        <v>96</v>
      </c>
      <c r="V15" s="21"/>
      <c r="W15" s="21"/>
      <c r="X15" s="21"/>
      <c r="Y15" s="21"/>
      <c r="Z15" s="21"/>
      <c r="AA15" s="21"/>
      <c r="AB15" s="21"/>
      <c r="AC15" s="21"/>
      <c r="AD15" s="21"/>
      <c r="AE15" s="21"/>
      <c r="AF15" s="21"/>
      <c r="AG15" s="67">
        <v>1</v>
      </c>
      <c r="AH15" s="69">
        <v>1</v>
      </c>
      <c r="AI15" s="69">
        <v>1</v>
      </c>
      <c r="AJ15" s="3">
        <v>1</v>
      </c>
      <c r="AK15" s="3">
        <v>1</v>
      </c>
      <c r="AL15" s="10"/>
      <c r="AM15" s="10"/>
      <c r="AN15" s="10"/>
      <c r="AO15" s="10"/>
      <c r="AP15" s="10"/>
      <c r="AQ15" s="10"/>
      <c r="AR15" s="10"/>
      <c r="AS15" s="103" t="s">
        <v>144</v>
      </c>
      <c r="AT15" s="98" t="s">
        <v>54</v>
      </c>
      <c r="AU15" s="98" t="s">
        <v>54</v>
      </c>
      <c r="AV15" s="98" t="s">
        <v>54</v>
      </c>
      <c r="AW15" s="98" t="s">
        <v>54</v>
      </c>
      <c r="AX15" s="98" t="s">
        <v>54</v>
      </c>
      <c r="AY15" s="98" t="s">
        <v>54</v>
      </c>
      <c r="AZ15" s="98" t="s">
        <v>54</v>
      </c>
      <c r="BA15" s="98" t="s">
        <v>54</v>
      </c>
      <c r="BB15" s="98" t="s">
        <v>54</v>
      </c>
      <c r="BC15" s="98" t="s">
        <v>54</v>
      </c>
      <c r="BD15" s="98" t="s">
        <v>54</v>
      </c>
      <c r="BE15" s="98" t="s">
        <v>54</v>
      </c>
      <c r="BF15" s="98" t="s">
        <v>54</v>
      </c>
      <c r="BG15" s="70" t="s">
        <v>117</v>
      </c>
    </row>
    <row r="16" spans="1:59" ht="49.5" customHeight="1" thickBot="1" x14ac:dyDescent="0.3">
      <c r="A16" s="27"/>
      <c r="B16" s="127"/>
      <c r="C16" s="79"/>
      <c r="D16" s="129">
        <v>1</v>
      </c>
      <c r="E16" s="109" t="s">
        <v>67</v>
      </c>
      <c r="F16" s="110">
        <v>1</v>
      </c>
      <c r="G16" s="37">
        <v>1</v>
      </c>
      <c r="H16" s="38" t="s">
        <v>68</v>
      </c>
      <c r="I16" s="83">
        <v>1</v>
      </c>
      <c r="J16" s="39">
        <v>43497</v>
      </c>
      <c r="K16" s="39">
        <v>43524</v>
      </c>
      <c r="L16" s="29" t="s">
        <v>104</v>
      </c>
      <c r="M16" s="29" t="s">
        <v>54</v>
      </c>
      <c r="N16" s="14"/>
      <c r="O16" s="16" t="s">
        <v>71</v>
      </c>
      <c r="P16" s="21"/>
      <c r="Q16" s="21"/>
      <c r="R16" s="21"/>
      <c r="S16" s="21"/>
      <c r="T16" s="21"/>
      <c r="U16" s="21" t="s">
        <v>96</v>
      </c>
      <c r="V16" s="21"/>
      <c r="W16" s="21"/>
      <c r="X16" s="21"/>
      <c r="Y16" s="21"/>
      <c r="Z16" s="21"/>
      <c r="AA16" s="21"/>
      <c r="AB16" s="21"/>
      <c r="AC16" s="21"/>
      <c r="AD16" s="21"/>
      <c r="AE16" s="21"/>
      <c r="AF16" s="21"/>
      <c r="AG16" s="31"/>
      <c r="AH16" s="77">
        <v>1</v>
      </c>
      <c r="AI16" s="3"/>
      <c r="AJ16" s="3"/>
      <c r="AK16" s="3"/>
      <c r="AL16" s="10"/>
      <c r="AM16" s="10"/>
      <c r="AN16" s="10"/>
      <c r="AO16" s="10"/>
      <c r="AP16" s="10"/>
      <c r="AQ16" s="10"/>
      <c r="AR16" s="10"/>
      <c r="AS16" s="17">
        <v>1</v>
      </c>
      <c r="AT16" s="98" t="s">
        <v>54</v>
      </c>
      <c r="AU16" s="98" t="s">
        <v>54</v>
      </c>
      <c r="AV16" s="98" t="s">
        <v>54</v>
      </c>
      <c r="AW16" s="98" t="s">
        <v>54</v>
      </c>
      <c r="AX16" s="98" t="s">
        <v>54</v>
      </c>
      <c r="AY16" s="98" t="s">
        <v>54</v>
      </c>
      <c r="AZ16" s="98" t="s">
        <v>54</v>
      </c>
      <c r="BA16" s="98" t="s">
        <v>54</v>
      </c>
      <c r="BB16" s="98" t="s">
        <v>54</v>
      </c>
      <c r="BC16" s="98" t="s">
        <v>54</v>
      </c>
      <c r="BD16" s="98" t="s">
        <v>54</v>
      </c>
      <c r="BE16" s="98" t="s">
        <v>54</v>
      </c>
      <c r="BF16" s="98" t="s">
        <v>54</v>
      </c>
      <c r="BG16" s="8"/>
    </row>
    <row r="17" spans="1:59" ht="47.25" customHeight="1" thickBot="1" x14ac:dyDescent="0.3">
      <c r="A17" s="27"/>
      <c r="B17" s="127"/>
      <c r="C17" s="79"/>
      <c r="D17" s="152"/>
      <c r="E17" s="106"/>
      <c r="F17" s="120"/>
      <c r="G17" s="32">
        <v>2</v>
      </c>
      <c r="H17" s="2" t="s">
        <v>69</v>
      </c>
      <c r="I17" s="86">
        <v>1</v>
      </c>
      <c r="J17" s="34">
        <v>43525</v>
      </c>
      <c r="K17" s="34">
        <v>43555</v>
      </c>
      <c r="L17" s="32" t="s">
        <v>104</v>
      </c>
      <c r="M17" s="28" t="s">
        <v>54</v>
      </c>
      <c r="N17" s="14"/>
      <c r="O17" s="16" t="s">
        <v>72</v>
      </c>
      <c r="P17" s="21"/>
      <c r="Q17" s="21"/>
      <c r="R17" s="21"/>
      <c r="S17" s="21"/>
      <c r="T17" s="21"/>
      <c r="U17" s="21" t="s">
        <v>96</v>
      </c>
      <c r="V17" s="21"/>
      <c r="W17" s="21"/>
      <c r="X17" s="21"/>
      <c r="Y17" s="21"/>
      <c r="Z17" s="21"/>
      <c r="AA17" s="21"/>
      <c r="AB17" s="21"/>
      <c r="AC17" s="21"/>
      <c r="AD17" s="21"/>
      <c r="AE17" s="21"/>
      <c r="AF17" s="21"/>
      <c r="AG17" s="31"/>
      <c r="AH17" s="3"/>
      <c r="AI17" s="77">
        <v>1</v>
      </c>
      <c r="AJ17" s="3"/>
      <c r="AK17" s="3"/>
      <c r="AL17" s="10"/>
      <c r="AM17" s="10"/>
      <c r="AN17" s="10"/>
      <c r="AO17" s="10"/>
      <c r="AP17" s="10"/>
      <c r="AQ17" s="10"/>
      <c r="AR17" s="10"/>
      <c r="AS17" s="17">
        <v>1</v>
      </c>
      <c r="AT17" s="98" t="s">
        <v>54</v>
      </c>
      <c r="AU17" s="98" t="s">
        <v>54</v>
      </c>
      <c r="AV17" s="98" t="s">
        <v>54</v>
      </c>
      <c r="AW17" s="98" t="s">
        <v>54</v>
      </c>
      <c r="AX17" s="98" t="s">
        <v>54</v>
      </c>
      <c r="AY17" s="98" t="s">
        <v>54</v>
      </c>
      <c r="AZ17" s="98" t="s">
        <v>54</v>
      </c>
      <c r="BA17" s="98" t="s">
        <v>54</v>
      </c>
      <c r="BB17" s="98" t="s">
        <v>54</v>
      </c>
      <c r="BC17" s="98" t="s">
        <v>54</v>
      </c>
      <c r="BD17" s="98" t="s">
        <v>54</v>
      </c>
      <c r="BE17" s="98" t="s">
        <v>54</v>
      </c>
      <c r="BF17" s="98" t="s">
        <v>54</v>
      </c>
      <c r="BG17" s="8"/>
    </row>
    <row r="18" spans="1:59" ht="33.75" customHeight="1" thickBot="1" x14ac:dyDescent="0.3">
      <c r="A18" s="27"/>
      <c r="B18" s="127"/>
      <c r="C18" s="79"/>
      <c r="D18" s="132"/>
      <c r="E18" s="107"/>
      <c r="F18" s="111"/>
      <c r="G18" s="32">
        <v>3</v>
      </c>
      <c r="H18" s="2" t="s">
        <v>70</v>
      </c>
      <c r="I18" s="83">
        <v>1</v>
      </c>
      <c r="J18" s="39">
        <v>43497</v>
      </c>
      <c r="K18" s="39">
        <v>43524</v>
      </c>
      <c r="L18" s="29" t="s">
        <v>104</v>
      </c>
      <c r="M18" s="28" t="s">
        <v>54</v>
      </c>
      <c r="N18" s="14"/>
      <c r="O18" s="16" t="s">
        <v>72</v>
      </c>
      <c r="P18" s="21"/>
      <c r="Q18" s="21"/>
      <c r="R18" s="21"/>
      <c r="S18" s="21"/>
      <c r="T18" s="21"/>
      <c r="U18" s="21" t="s">
        <v>96</v>
      </c>
      <c r="V18" s="21"/>
      <c r="W18" s="21"/>
      <c r="X18" s="21"/>
      <c r="Y18" s="21"/>
      <c r="Z18" s="21"/>
      <c r="AA18" s="21"/>
      <c r="AB18" s="21"/>
      <c r="AC18" s="21"/>
      <c r="AD18" s="21"/>
      <c r="AE18" s="21"/>
      <c r="AF18" s="21"/>
      <c r="AG18" s="31"/>
      <c r="AH18" s="77">
        <v>1</v>
      </c>
      <c r="AI18" s="3"/>
      <c r="AJ18" s="3"/>
      <c r="AK18" s="3"/>
      <c r="AL18" s="10"/>
      <c r="AM18" s="10"/>
      <c r="AN18" s="10"/>
      <c r="AO18" s="10"/>
      <c r="AP18" s="10"/>
      <c r="AQ18" s="10"/>
      <c r="AR18" s="10"/>
      <c r="AS18" s="17">
        <v>1</v>
      </c>
      <c r="AT18" s="98" t="s">
        <v>54</v>
      </c>
      <c r="AU18" s="98" t="s">
        <v>54</v>
      </c>
      <c r="AV18" s="98" t="s">
        <v>54</v>
      </c>
      <c r="AW18" s="98" t="s">
        <v>54</v>
      </c>
      <c r="AX18" s="98" t="s">
        <v>54</v>
      </c>
      <c r="AY18" s="98" t="s">
        <v>54</v>
      </c>
      <c r="AZ18" s="98" t="s">
        <v>54</v>
      </c>
      <c r="BA18" s="98" t="s">
        <v>54</v>
      </c>
      <c r="BB18" s="98" t="s">
        <v>54</v>
      </c>
      <c r="BC18" s="98" t="s">
        <v>54</v>
      </c>
      <c r="BD18" s="98" t="s">
        <v>54</v>
      </c>
      <c r="BE18" s="98" t="s">
        <v>54</v>
      </c>
      <c r="BF18" s="98" t="s">
        <v>54</v>
      </c>
      <c r="BG18" s="8"/>
    </row>
    <row r="19" spans="1:59" ht="43.5" customHeight="1" thickBot="1" x14ac:dyDescent="0.3">
      <c r="A19" s="27"/>
      <c r="B19" s="127"/>
      <c r="C19" s="79"/>
      <c r="D19" s="129">
        <v>1</v>
      </c>
      <c r="E19" s="109" t="s">
        <v>73</v>
      </c>
      <c r="F19" s="110">
        <v>1</v>
      </c>
      <c r="G19" s="32">
        <v>1</v>
      </c>
      <c r="H19" s="2" t="s">
        <v>74</v>
      </c>
      <c r="I19" s="82">
        <v>1</v>
      </c>
      <c r="J19" s="33">
        <v>43466</v>
      </c>
      <c r="K19" s="33">
        <v>43480</v>
      </c>
      <c r="L19" s="100" t="s">
        <v>105</v>
      </c>
      <c r="M19" s="28" t="s">
        <v>54</v>
      </c>
      <c r="N19" s="14"/>
      <c r="O19" s="16" t="s">
        <v>71</v>
      </c>
      <c r="P19" s="21"/>
      <c r="Q19" s="21"/>
      <c r="R19" s="21"/>
      <c r="S19" s="21" t="s">
        <v>96</v>
      </c>
      <c r="T19" s="21"/>
      <c r="U19" s="21"/>
      <c r="V19" s="21"/>
      <c r="W19" s="21"/>
      <c r="X19" s="21"/>
      <c r="Y19" s="21"/>
      <c r="Z19" s="21"/>
      <c r="AA19" s="21"/>
      <c r="AB19" s="21"/>
      <c r="AC19" s="21"/>
      <c r="AD19" s="21"/>
      <c r="AE19" s="21"/>
      <c r="AF19" s="21"/>
      <c r="AG19" s="71">
        <v>1</v>
      </c>
      <c r="AH19" s="3"/>
      <c r="AI19" s="3"/>
      <c r="AJ19" s="3"/>
      <c r="AK19" s="3"/>
      <c r="AL19" s="10"/>
      <c r="AM19" s="10"/>
      <c r="AN19" s="10"/>
      <c r="AO19" s="10"/>
      <c r="AP19" s="10"/>
      <c r="AQ19" s="10"/>
      <c r="AR19" s="10"/>
      <c r="AS19" s="17">
        <v>1</v>
      </c>
      <c r="AT19" s="98" t="s">
        <v>54</v>
      </c>
      <c r="AU19" s="98" t="s">
        <v>54</v>
      </c>
      <c r="AV19" s="98" t="s">
        <v>54</v>
      </c>
      <c r="AW19" s="98" t="s">
        <v>54</v>
      </c>
      <c r="AX19" s="98" t="s">
        <v>54</v>
      </c>
      <c r="AY19" s="98" t="s">
        <v>54</v>
      </c>
      <c r="AZ19" s="98" t="s">
        <v>54</v>
      </c>
      <c r="BA19" s="98" t="s">
        <v>54</v>
      </c>
      <c r="BB19" s="98" t="s">
        <v>54</v>
      </c>
      <c r="BC19" s="98" t="s">
        <v>54</v>
      </c>
      <c r="BD19" s="98" t="s">
        <v>54</v>
      </c>
      <c r="BE19" s="98" t="s">
        <v>54</v>
      </c>
      <c r="BF19" s="98" t="s">
        <v>54</v>
      </c>
      <c r="BG19" s="8" t="s">
        <v>118</v>
      </c>
    </row>
    <row r="20" spans="1:59" ht="33.75" customHeight="1" thickBot="1" x14ac:dyDescent="0.3">
      <c r="A20" s="27"/>
      <c r="B20" s="127"/>
      <c r="C20" s="79"/>
      <c r="D20" s="132"/>
      <c r="E20" s="107"/>
      <c r="F20" s="111"/>
      <c r="G20" s="32">
        <v>2</v>
      </c>
      <c r="H20" s="2" t="s">
        <v>86</v>
      </c>
      <c r="I20" s="82">
        <v>1</v>
      </c>
      <c r="J20" s="33">
        <v>43480</v>
      </c>
      <c r="K20" s="33">
        <v>43496</v>
      </c>
      <c r="L20" s="100" t="s">
        <v>105</v>
      </c>
      <c r="M20" s="28" t="s">
        <v>54</v>
      </c>
      <c r="N20" s="14"/>
      <c r="O20" s="16" t="s">
        <v>55</v>
      </c>
      <c r="P20" s="21"/>
      <c r="Q20" s="21"/>
      <c r="R20" s="21"/>
      <c r="S20" s="21" t="s">
        <v>96</v>
      </c>
      <c r="T20" s="21"/>
      <c r="U20" s="21"/>
      <c r="V20" s="21"/>
      <c r="W20" s="21"/>
      <c r="X20" s="21"/>
      <c r="Y20" s="21"/>
      <c r="Z20" s="21"/>
      <c r="AA20" s="21"/>
      <c r="AB20" s="21"/>
      <c r="AC20" s="21"/>
      <c r="AD20" s="21"/>
      <c r="AE20" s="21"/>
      <c r="AF20" s="21"/>
      <c r="AG20" s="71">
        <v>1</v>
      </c>
      <c r="AH20" s="3"/>
      <c r="AI20" s="3"/>
      <c r="AJ20" s="3"/>
      <c r="AK20" s="3"/>
      <c r="AL20" s="10"/>
      <c r="AM20" s="10"/>
      <c r="AN20" s="10"/>
      <c r="AO20" s="10"/>
      <c r="AP20" s="10"/>
      <c r="AQ20" s="10"/>
      <c r="AR20" s="10"/>
      <c r="AS20" s="17">
        <v>1</v>
      </c>
      <c r="AT20" s="98" t="s">
        <v>54</v>
      </c>
      <c r="AU20" s="98" t="s">
        <v>54</v>
      </c>
      <c r="AV20" s="98" t="s">
        <v>54</v>
      </c>
      <c r="AW20" s="98" t="s">
        <v>54</v>
      </c>
      <c r="AX20" s="98" t="s">
        <v>54</v>
      </c>
      <c r="AY20" s="98" t="s">
        <v>54</v>
      </c>
      <c r="AZ20" s="98" t="s">
        <v>54</v>
      </c>
      <c r="BA20" s="98" t="s">
        <v>54</v>
      </c>
      <c r="BB20" s="98" t="s">
        <v>54</v>
      </c>
      <c r="BC20" s="98" t="s">
        <v>54</v>
      </c>
      <c r="BD20" s="98" t="s">
        <v>54</v>
      </c>
      <c r="BE20" s="98" t="s">
        <v>54</v>
      </c>
      <c r="BF20" s="98" t="s">
        <v>54</v>
      </c>
      <c r="BG20" s="72" t="s">
        <v>119</v>
      </c>
    </row>
    <row r="21" spans="1:59" ht="45.75" customHeight="1" thickBot="1" x14ac:dyDescent="0.3">
      <c r="A21" s="156">
        <v>5</v>
      </c>
      <c r="B21" s="127"/>
      <c r="C21" s="79"/>
      <c r="D21" s="59">
        <v>1</v>
      </c>
      <c r="E21" s="153" t="s">
        <v>75</v>
      </c>
      <c r="F21" s="154">
        <v>1</v>
      </c>
      <c r="G21" s="13">
        <v>1</v>
      </c>
      <c r="H21" s="2" t="s">
        <v>78</v>
      </c>
      <c r="I21" s="86">
        <v>1</v>
      </c>
      <c r="J21" s="34">
        <v>43466</v>
      </c>
      <c r="K21" s="34">
        <v>43496</v>
      </c>
      <c r="L21" s="101" t="s">
        <v>61</v>
      </c>
      <c r="M21" s="28" t="s">
        <v>54</v>
      </c>
      <c r="N21" s="14"/>
      <c r="O21" s="16" t="s">
        <v>76</v>
      </c>
      <c r="P21" s="21"/>
      <c r="Q21" s="21"/>
      <c r="R21" s="21"/>
      <c r="S21" s="21"/>
      <c r="T21" s="21"/>
      <c r="U21" s="21" t="s">
        <v>96</v>
      </c>
      <c r="V21" s="21"/>
      <c r="W21" s="21"/>
      <c r="X21" s="21"/>
      <c r="Y21" s="21"/>
      <c r="Z21" s="21"/>
      <c r="AA21" s="21"/>
      <c r="AB21" s="21"/>
      <c r="AC21" s="21"/>
      <c r="AD21" s="21"/>
      <c r="AE21" s="21"/>
      <c r="AF21" s="21"/>
      <c r="AG21" s="71">
        <v>1</v>
      </c>
      <c r="AH21" s="73"/>
      <c r="AI21" s="73"/>
      <c r="AJ21" s="3"/>
      <c r="AK21" s="3"/>
      <c r="AL21" s="10"/>
      <c r="AM21" s="10"/>
      <c r="AN21" s="10"/>
      <c r="AO21" s="10"/>
      <c r="AP21" s="10"/>
      <c r="AQ21" s="10"/>
      <c r="AR21" s="10"/>
      <c r="AS21" s="17">
        <v>1</v>
      </c>
      <c r="AT21" s="98" t="s">
        <v>54</v>
      </c>
      <c r="AU21" s="98" t="s">
        <v>54</v>
      </c>
      <c r="AV21" s="98" t="s">
        <v>54</v>
      </c>
      <c r="AW21" s="98" t="s">
        <v>54</v>
      </c>
      <c r="AX21" s="98" t="s">
        <v>54</v>
      </c>
      <c r="AY21" s="98" t="s">
        <v>54</v>
      </c>
      <c r="AZ21" s="98" t="s">
        <v>54</v>
      </c>
      <c r="BA21" s="98" t="s">
        <v>54</v>
      </c>
      <c r="BB21" s="98" t="s">
        <v>54</v>
      </c>
      <c r="BC21" s="98" t="s">
        <v>54</v>
      </c>
      <c r="BD21" s="98" t="s">
        <v>54</v>
      </c>
      <c r="BE21" s="98" t="s">
        <v>54</v>
      </c>
      <c r="BF21" s="98" t="s">
        <v>54</v>
      </c>
      <c r="BG21" s="72" t="s">
        <v>120</v>
      </c>
    </row>
    <row r="22" spans="1:59" ht="64.5" customHeight="1" thickBot="1" x14ac:dyDescent="0.3">
      <c r="A22" s="156"/>
      <c r="B22" s="127"/>
      <c r="C22" s="79"/>
      <c r="D22" s="59">
        <v>1</v>
      </c>
      <c r="E22" s="153"/>
      <c r="F22" s="155"/>
      <c r="G22" s="13">
        <v>2</v>
      </c>
      <c r="H22" s="2" t="s">
        <v>77</v>
      </c>
      <c r="I22" s="85">
        <v>1</v>
      </c>
      <c r="J22" s="34">
        <v>43497</v>
      </c>
      <c r="K22" s="34">
        <v>43830</v>
      </c>
      <c r="L22" s="101" t="s">
        <v>61</v>
      </c>
      <c r="M22" s="28" t="s">
        <v>54</v>
      </c>
      <c r="N22" s="14"/>
      <c r="O22" s="16" t="s">
        <v>76</v>
      </c>
      <c r="P22" s="21"/>
      <c r="Q22" s="21"/>
      <c r="R22" s="21"/>
      <c r="S22" s="21"/>
      <c r="T22" s="21"/>
      <c r="U22" s="21" t="s">
        <v>96</v>
      </c>
      <c r="V22" s="21"/>
      <c r="W22" s="21"/>
      <c r="X22" s="21"/>
      <c r="Y22" s="21"/>
      <c r="Z22" s="21"/>
      <c r="AA22" s="21"/>
      <c r="AB22" s="21"/>
      <c r="AC22" s="21"/>
      <c r="AD22" s="21"/>
      <c r="AE22" s="21"/>
      <c r="AF22" s="21"/>
      <c r="AG22" s="74">
        <v>1</v>
      </c>
      <c r="AH22" s="75">
        <v>1</v>
      </c>
      <c r="AI22" s="75">
        <v>1</v>
      </c>
      <c r="AJ22" s="77">
        <v>1</v>
      </c>
      <c r="AK22" s="77">
        <v>1</v>
      </c>
      <c r="AL22" s="10"/>
      <c r="AM22" s="10"/>
      <c r="AN22" s="10"/>
      <c r="AO22" s="10"/>
      <c r="AP22" s="10"/>
      <c r="AQ22" s="10"/>
      <c r="AR22" s="10"/>
      <c r="AS22" s="17">
        <v>1</v>
      </c>
      <c r="AT22" s="98" t="s">
        <v>54</v>
      </c>
      <c r="AU22" s="98" t="s">
        <v>54</v>
      </c>
      <c r="AV22" s="98" t="s">
        <v>54</v>
      </c>
      <c r="AW22" s="98" t="s">
        <v>54</v>
      </c>
      <c r="AX22" s="98" t="s">
        <v>54</v>
      </c>
      <c r="AY22" s="98" t="s">
        <v>54</v>
      </c>
      <c r="AZ22" s="98" t="s">
        <v>54</v>
      </c>
      <c r="BA22" s="98" t="s">
        <v>54</v>
      </c>
      <c r="BB22" s="98" t="s">
        <v>54</v>
      </c>
      <c r="BC22" s="98" t="s">
        <v>54</v>
      </c>
      <c r="BD22" s="98" t="s">
        <v>54</v>
      </c>
      <c r="BE22" s="98" t="s">
        <v>54</v>
      </c>
      <c r="BF22" s="98" t="s">
        <v>54</v>
      </c>
      <c r="BG22" s="8" t="s">
        <v>143</v>
      </c>
    </row>
    <row r="23" spans="1:59" ht="49.5" customHeight="1" thickBot="1" x14ac:dyDescent="0.3">
      <c r="A23" s="30"/>
      <c r="B23" s="127"/>
      <c r="C23" s="79"/>
      <c r="D23" s="59">
        <v>1</v>
      </c>
      <c r="E23" s="109" t="s">
        <v>79</v>
      </c>
      <c r="F23" s="110">
        <v>4</v>
      </c>
      <c r="G23" s="32">
        <v>1</v>
      </c>
      <c r="H23" s="2" t="s">
        <v>80</v>
      </c>
      <c r="I23" s="86">
        <v>1</v>
      </c>
      <c r="J23" s="34">
        <v>43466</v>
      </c>
      <c r="K23" s="34">
        <v>43555</v>
      </c>
      <c r="L23" s="32" t="s">
        <v>62</v>
      </c>
      <c r="M23" s="28" t="s">
        <v>54</v>
      </c>
      <c r="N23" s="14"/>
      <c r="O23" s="16" t="s">
        <v>81</v>
      </c>
      <c r="P23" s="21"/>
      <c r="Q23" s="21"/>
      <c r="R23" s="21"/>
      <c r="S23" s="21" t="s">
        <v>96</v>
      </c>
      <c r="T23" s="21"/>
      <c r="U23" s="21"/>
      <c r="V23" s="21"/>
      <c r="W23" s="21"/>
      <c r="X23" s="21"/>
      <c r="Y23" s="21"/>
      <c r="Z23" s="21"/>
      <c r="AA23" s="21"/>
      <c r="AB23" s="21"/>
      <c r="AC23" s="21"/>
      <c r="AD23" s="21"/>
      <c r="AE23" s="21"/>
      <c r="AF23" s="21"/>
      <c r="AG23" s="9"/>
      <c r="AH23" s="3"/>
      <c r="AI23" s="63">
        <v>1</v>
      </c>
      <c r="AJ23" s="3"/>
      <c r="AK23" s="40"/>
      <c r="AL23" s="10"/>
      <c r="AM23" s="10"/>
      <c r="AN23" s="10"/>
      <c r="AO23" s="10"/>
      <c r="AP23" s="10"/>
      <c r="AQ23" s="10"/>
      <c r="AR23" s="10"/>
      <c r="AS23" s="17">
        <v>1</v>
      </c>
      <c r="AT23" s="98" t="s">
        <v>54</v>
      </c>
      <c r="AU23" s="98" t="s">
        <v>54</v>
      </c>
      <c r="AV23" s="98" t="s">
        <v>54</v>
      </c>
      <c r="AW23" s="98" t="s">
        <v>54</v>
      </c>
      <c r="AX23" s="98" t="s">
        <v>54</v>
      </c>
      <c r="AY23" s="98" t="s">
        <v>54</v>
      </c>
      <c r="AZ23" s="98" t="s">
        <v>54</v>
      </c>
      <c r="BA23" s="98" t="s">
        <v>54</v>
      </c>
      <c r="BB23" s="98" t="s">
        <v>54</v>
      </c>
      <c r="BC23" s="98" t="s">
        <v>54</v>
      </c>
      <c r="BD23" s="98" t="s">
        <v>54</v>
      </c>
      <c r="BE23" s="98" t="s">
        <v>54</v>
      </c>
      <c r="BF23" s="98" t="s">
        <v>54</v>
      </c>
      <c r="BG23" s="8"/>
    </row>
    <row r="24" spans="1:59" ht="44.25" customHeight="1" thickBot="1" x14ac:dyDescent="0.3">
      <c r="A24" s="30"/>
      <c r="B24" s="127"/>
      <c r="C24" s="79"/>
      <c r="D24" s="59">
        <v>1</v>
      </c>
      <c r="E24" s="107"/>
      <c r="F24" s="111"/>
      <c r="G24" s="32">
        <v>2</v>
      </c>
      <c r="H24" s="2" t="s">
        <v>82</v>
      </c>
      <c r="I24" s="86">
        <v>4</v>
      </c>
      <c r="J24" s="34">
        <v>43556</v>
      </c>
      <c r="K24" s="34">
        <v>43830</v>
      </c>
      <c r="L24" s="32" t="s">
        <v>62</v>
      </c>
      <c r="M24" s="28" t="s">
        <v>54</v>
      </c>
      <c r="N24" s="14"/>
      <c r="O24" s="16" t="s">
        <v>55</v>
      </c>
      <c r="P24" s="21"/>
      <c r="Q24" s="21"/>
      <c r="R24" s="21"/>
      <c r="S24" s="21" t="s">
        <v>96</v>
      </c>
      <c r="T24" s="21"/>
      <c r="U24" s="21"/>
      <c r="V24" s="21"/>
      <c r="W24" s="21"/>
      <c r="X24" s="21"/>
      <c r="Y24" s="21"/>
      <c r="Z24" s="21"/>
      <c r="AA24" s="21"/>
      <c r="AB24" s="21"/>
      <c r="AC24" s="21"/>
      <c r="AD24" s="21"/>
      <c r="AE24" s="21"/>
      <c r="AF24" s="21"/>
      <c r="AG24" s="9"/>
      <c r="AH24" s="3"/>
      <c r="AI24" s="63"/>
      <c r="AJ24" s="3">
        <v>1</v>
      </c>
      <c r="AK24" s="40"/>
      <c r="AL24" s="10"/>
      <c r="AM24" s="10"/>
      <c r="AN24" s="10"/>
      <c r="AO24" s="10"/>
      <c r="AP24" s="10"/>
      <c r="AQ24" s="10"/>
      <c r="AR24" s="10"/>
      <c r="AS24" s="17">
        <v>0.25</v>
      </c>
      <c r="AT24" s="98" t="s">
        <v>54</v>
      </c>
      <c r="AU24" s="98" t="s">
        <v>54</v>
      </c>
      <c r="AV24" s="98" t="s">
        <v>54</v>
      </c>
      <c r="AW24" s="98" t="s">
        <v>54</v>
      </c>
      <c r="AX24" s="98" t="s">
        <v>54</v>
      </c>
      <c r="AY24" s="98" t="s">
        <v>54</v>
      </c>
      <c r="AZ24" s="98" t="s">
        <v>54</v>
      </c>
      <c r="BA24" s="98" t="s">
        <v>54</v>
      </c>
      <c r="BB24" s="98" t="s">
        <v>54</v>
      </c>
      <c r="BC24" s="98" t="s">
        <v>54</v>
      </c>
      <c r="BD24" s="98" t="s">
        <v>54</v>
      </c>
      <c r="BE24" s="98" t="s">
        <v>54</v>
      </c>
      <c r="BF24" s="98" t="s">
        <v>54</v>
      </c>
      <c r="BG24" s="8"/>
    </row>
    <row r="25" spans="1:59" ht="51.75" customHeight="1" thickBot="1" x14ac:dyDescent="0.3">
      <c r="A25" s="30"/>
      <c r="B25" s="127"/>
      <c r="C25" s="79"/>
      <c r="D25" s="129">
        <v>1</v>
      </c>
      <c r="E25" s="109" t="s">
        <v>83</v>
      </c>
      <c r="F25" s="110">
        <v>8</v>
      </c>
      <c r="G25" s="32">
        <v>1</v>
      </c>
      <c r="H25" s="2" t="s">
        <v>84</v>
      </c>
      <c r="I25" s="86">
        <v>1</v>
      </c>
      <c r="J25" s="34">
        <v>43466</v>
      </c>
      <c r="K25" s="34">
        <v>43496</v>
      </c>
      <c r="L25" s="32" t="s">
        <v>108</v>
      </c>
      <c r="M25" s="28" t="s">
        <v>54</v>
      </c>
      <c r="N25" s="14"/>
      <c r="O25" s="16" t="s">
        <v>81</v>
      </c>
      <c r="P25" s="21"/>
      <c r="Q25" s="21"/>
      <c r="R25" s="21"/>
      <c r="S25" s="21" t="s">
        <v>96</v>
      </c>
      <c r="T25" s="21"/>
      <c r="U25" s="21"/>
      <c r="V25" s="21"/>
      <c r="W25" s="21"/>
      <c r="X25" s="21"/>
      <c r="Y25" s="21"/>
      <c r="Z25" s="21"/>
      <c r="AA25" s="21"/>
      <c r="AB25" s="21"/>
      <c r="AC25" s="21"/>
      <c r="AD25" s="21"/>
      <c r="AE25" s="21"/>
      <c r="AF25" s="21"/>
      <c r="AG25" s="76">
        <v>1</v>
      </c>
      <c r="AH25" s="3"/>
      <c r="AI25" s="3"/>
      <c r="AJ25" s="3"/>
      <c r="AK25" s="40"/>
      <c r="AL25" s="10"/>
      <c r="AM25" s="10"/>
      <c r="AN25" s="10"/>
      <c r="AO25" s="10"/>
      <c r="AP25" s="10"/>
      <c r="AQ25" s="10"/>
      <c r="AR25" s="10"/>
      <c r="AS25" s="17">
        <v>1</v>
      </c>
      <c r="AT25" s="98" t="s">
        <v>54</v>
      </c>
      <c r="AU25" s="98" t="s">
        <v>54</v>
      </c>
      <c r="AV25" s="98" t="s">
        <v>54</v>
      </c>
      <c r="AW25" s="98" t="s">
        <v>54</v>
      </c>
      <c r="AX25" s="98" t="s">
        <v>54</v>
      </c>
      <c r="AY25" s="98" t="s">
        <v>54</v>
      </c>
      <c r="AZ25" s="98" t="s">
        <v>54</v>
      </c>
      <c r="BA25" s="98" t="s">
        <v>54</v>
      </c>
      <c r="BB25" s="98" t="s">
        <v>54</v>
      </c>
      <c r="BC25" s="98" t="s">
        <v>54</v>
      </c>
      <c r="BD25" s="98" t="s">
        <v>54</v>
      </c>
      <c r="BE25" s="98" t="s">
        <v>54</v>
      </c>
      <c r="BF25" s="98" t="s">
        <v>54</v>
      </c>
      <c r="BG25" s="8"/>
    </row>
    <row r="26" spans="1:59" ht="33.75" customHeight="1" thickBot="1" x14ac:dyDescent="0.3">
      <c r="A26" s="30"/>
      <c r="B26" s="127"/>
      <c r="C26" s="79" t="s">
        <v>139</v>
      </c>
      <c r="D26" s="132"/>
      <c r="E26" s="107"/>
      <c r="F26" s="111"/>
      <c r="G26" s="32">
        <v>2</v>
      </c>
      <c r="H26" s="2" t="s">
        <v>121</v>
      </c>
      <c r="I26" s="86">
        <v>8</v>
      </c>
      <c r="J26" s="34">
        <v>43556</v>
      </c>
      <c r="K26" s="34">
        <v>43830</v>
      </c>
      <c r="L26" s="32" t="s">
        <v>106</v>
      </c>
      <c r="M26" s="28" t="s">
        <v>54</v>
      </c>
      <c r="N26" s="14"/>
      <c r="O26" s="16" t="s">
        <v>81</v>
      </c>
      <c r="P26" s="21"/>
      <c r="Q26" s="21"/>
      <c r="R26" s="21"/>
      <c r="S26" s="21" t="s">
        <v>96</v>
      </c>
      <c r="T26" s="21"/>
      <c r="U26" s="21"/>
      <c r="V26" s="21"/>
      <c r="W26" s="21"/>
      <c r="X26" s="21"/>
      <c r="Y26" s="21"/>
      <c r="Z26" s="21"/>
      <c r="AA26" s="21"/>
      <c r="AB26" s="21"/>
      <c r="AC26" s="21"/>
      <c r="AD26" s="21"/>
      <c r="AE26" s="21"/>
      <c r="AF26" s="21"/>
      <c r="AG26" s="76"/>
      <c r="AH26" s="77"/>
      <c r="AI26" s="77"/>
      <c r="AJ26" s="3">
        <v>1</v>
      </c>
      <c r="AK26" s="40">
        <v>1</v>
      </c>
      <c r="AL26" s="10">
        <v>1</v>
      </c>
      <c r="AM26" s="10"/>
      <c r="AN26" s="10"/>
      <c r="AO26" s="10"/>
      <c r="AP26" s="10"/>
      <c r="AQ26" s="10"/>
      <c r="AR26" s="10"/>
      <c r="AS26" s="102">
        <v>0.33300000000000002</v>
      </c>
      <c r="AT26" s="98" t="s">
        <v>54</v>
      </c>
      <c r="AU26" s="98" t="s">
        <v>54</v>
      </c>
      <c r="AV26" s="98" t="s">
        <v>54</v>
      </c>
      <c r="AW26" s="98" t="s">
        <v>54</v>
      </c>
      <c r="AX26" s="98" t="s">
        <v>54</v>
      </c>
      <c r="AY26" s="98" t="s">
        <v>54</v>
      </c>
      <c r="AZ26" s="98" t="s">
        <v>54</v>
      </c>
      <c r="BA26" s="98" t="s">
        <v>54</v>
      </c>
      <c r="BB26" s="98" t="s">
        <v>54</v>
      </c>
      <c r="BC26" s="98" t="s">
        <v>54</v>
      </c>
      <c r="BD26" s="98" t="s">
        <v>54</v>
      </c>
      <c r="BE26" s="98" t="s">
        <v>54</v>
      </c>
      <c r="BF26" s="98" t="s">
        <v>54</v>
      </c>
      <c r="BG26" s="8"/>
    </row>
    <row r="27" spans="1:59" ht="33.75" customHeight="1" thickBot="1" x14ac:dyDescent="0.3">
      <c r="A27" s="43"/>
      <c r="B27" s="127"/>
      <c r="C27" s="79"/>
      <c r="D27" s="129">
        <v>1</v>
      </c>
      <c r="E27" s="109" t="s">
        <v>85</v>
      </c>
      <c r="F27" s="110">
        <v>3</v>
      </c>
      <c r="G27" s="44">
        <v>1</v>
      </c>
      <c r="H27" s="2" t="s">
        <v>87</v>
      </c>
      <c r="I27" s="86">
        <v>1</v>
      </c>
      <c r="J27" s="34">
        <v>43466</v>
      </c>
      <c r="K27" s="34">
        <v>43496</v>
      </c>
      <c r="L27" s="44" t="s">
        <v>107</v>
      </c>
      <c r="M27" s="41" t="s">
        <v>54</v>
      </c>
      <c r="N27" s="14"/>
      <c r="O27" s="16" t="s">
        <v>55</v>
      </c>
      <c r="P27" s="21"/>
      <c r="Q27" s="21"/>
      <c r="R27" s="21"/>
      <c r="S27" s="21"/>
      <c r="T27" s="21" t="s">
        <v>96</v>
      </c>
      <c r="U27" s="21"/>
      <c r="V27" s="21"/>
      <c r="W27" s="21"/>
      <c r="X27" s="21"/>
      <c r="Y27" s="21"/>
      <c r="Z27" s="21"/>
      <c r="AA27" s="21"/>
      <c r="AB27" s="21"/>
      <c r="AC27" s="21"/>
      <c r="AD27" s="21"/>
      <c r="AE27" s="21"/>
      <c r="AF27" s="21"/>
      <c r="AG27" s="76">
        <v>1</v>
      </c>
      <c r="AH27" s="3"/>
      <c r="AI27" s="3"/>
      <c r="AJ27" s="3"/>
      <c r="AK27" s="40"/>
      <c r="AL27" s="10"/>
      <c r="AM27" s="10"/>
      <c r="AN27" s="10"/>
      <c r="AO27" s="10"/>
      <c r="AP27" s="10"/>
      <c r="AQ27" s="10"/>
      <c r="AR27" s="10"/>
      <c r="AS27" s="17">
        <v>1</v>
      </c>
      <c r="AT27" s="98" t="s">
        <v>54</v>
      </c>
      <c r="AU27" s="98" t="s">
        <v>54</v>
      </c>
      <c r="AV27" s="98" t="s">
        <v>54</v>
      </c>
      <c r="AW27" s="98" t="s">
        <v>54</v>
      </c>
      <c r="AX27" s="98" t="s">
        <v>54</v>
      </c>
      <c r="AY27" s="98" t="s">
        <v>54</v>
      </c>
      <c r="AZ27" s="98" t="s">
        <v>54</v>
      </c>
      <c r="BA27" s="98" t="s">
        <v>54</v>
      </c>
      <c r="BB27" s="98" t="s">
        <v>54</v>
      </c>
      <c r="BC27" s="98" t="s">
        <v>54</v>
      </c>
      <c r="BD27" s="98" t="s">
        <v>54</v>
      </c>
      <c r="BE27" s="98" t="s">
        <v>54</v>
      </c>
      <c r="BF27" s="98" t="s">
        <v>54</v>
      </c>
      <c r="BG27" s="8"/>
    </row>
    <row r="28" spans="1:59" ht="33.75" customHeight="1" thickBot="1" x14ac:dyDescent="0.3">
      <c r="A28" s="43"/>
      <c r="B28" s="127"/>
      <c r="C28" s="79"/>
      <c r="D28" s="132"/>
      <c r="E28" s="107"/>
      <c r="F28" s="111"/>
      <c r="G28" s="44">
        <v>2</v>
      </c>
      <c r="H28" s="2" t="s">
        <v>88</v>
      </c>
      <c r="I28" s="86">
        <v>3</v>
      </c>
      <c r="J28" s="34">
        <v>43556</v>
      </c>
      <c r="K28" s="34">
        <v>43830</v>
      </c>
      <c r="L28" s="44" t="s">
        <v>107</v>
      </c>
      <c r="M28" s="41" t="s">
        <v>54</v>
      </c>
      <c r="N28" s="14"/>
      <c r="O28" s="16" t="s">
        <v>55</v>
      </c>
      <c r="P28" s="21"/>
      <c r="Q28" s="21"/>
      <c r="R28" s="21"/>
      <c r="S28" s="21"/>
      <c r="T28" s="21" t="s">
        <v>96</v>
      </c>
      <c r="U28" s="21"/>
      <c r="V28" s="21"/>
      <c r="W28" s="21"/>
      <c r="X28" s="21"/>
      <c r="Y28" s="21"/>
      <c r="Z28" s="21"/>
      <c r="AA28" s="21"/>
      <c r="AB28" s="21"/>
      <c r="AC28" s="21"/>
      <c r="AD28" s="21"/>
      <c r="AE28" s="21"/>
      <c r="AF28" s="21"/>
      <c r="AG28" s="9"/>
      <c r="AH28" s="3"/>
      <c r="AI28" s="3"/>
      <c r="AJ28" s="3">
        <v>1</v>
      </c>
      <c r="AK28" s="40"/>
      <c r="AL28" s="10"/>
      <c r="AM28" s="10"/>
      <c r="AN28" s="10"/>
      <c r="AO28" s="10"/>
      <c r="AP28" s="10"/>
      <c r="AQ28" s="10"/>
      <c r="AR28" s="10"/>
      <c r="AS28" s="17">
        <v>0.33</v>
      </c>
      <c r="AT28" s="98" t="s">
        <v>54</v>
      </c>
      <c r="AU28" s="98" t="s">
        <v>54</v>
      </c>
      <c r="AV28" s="98" t="s">
        <v>54</v>
      </c>
      <c r="AW28" s="98" t="s">
        <v>54</v>
      </c>
      <c r="AX28" s="98" t="s">
        <v>54</v>
      </c>
      <c r="AY28" s="98" t="s">
        <v>54</v>
      </c>
      <c r="AZ28" s="98" t="s">
        <v>54</v>
      </c>
      <c r="BA28" s="98" t="s">
        <v>54</v>
      </c>
      <c r="BB28" s="98" t="s">
        <v>54</v>
      </c>
      <c r="BC28" s="98" t="s">
        <v>54</v>
      </c>
      <c r="BD28" s="98" t="s">
        <v>54</v>
      </c>
      <c r="BE28" s="98" t="s">
        <v>54</v>
      </c>
      <c r="BF28" s="98" t="s">
        <v>54</v>
      </c>
      <c r="BG28" s="8"/>
    </row>
    <row r="29" spans="1:59" ht="33.75" customHeight="1" thickBot="1" x14ac:dyDescent="0.3">
      <c r="A29" s="55"/>
      <c r="B29" s="127"/>
      <c r="C29" s="79"/>
      <c r="D29" s="129">
        <v>1</v>
      </c>
      <c r="E29" s="109" t="s">
        <v>97</v>
      </c>
      <c r="F29" s="104">
        <v>1</v>
      </c>
      <c r="G29" s="56">
        <v>1</v>
      </c>
      <c r="H29" s="2" t="s">
        <v>101</v>
      </c>
      <c r="I29" s="85">
        <v>1</v>
      </c>
      <c r="J29" s="34">
        <v>43466</v>
      </c>
      <c r="K29" s="34">
        <v>43830</v>
      </c>
      <c r="L29" s="56" t="s">
        <v>98</v>
      </c>
      <c r="M29" s="54" t="s">
        <v>54</v>
      </c>
      <c r="N29" s="14"/>
      <c r="O29" s="16" t="s">
        <v>99</v>
      </c>
      <c r="P29" s="21"/>
      <c r="Q29" s="21"/>
      <c r="R29" s="21"/>
      <c r="S29" s="21"/>
      <c r="T29" s="21" t="s">
        <v>96</v>
      </c>
      <c r="U29" s="21"/>
      <c r="V29" s="21"/>
      <c r="W29" s="21"/>
      <c r="X29" s="21"/>
      <c r="Y29" s="21"/>
      <c r="Z29" s="21"/>
      <c r="AA29" s="21"/>
      <c r="AB29" s="21"/>
      <c r="AC29" s="21"/>
      <c r="AD29" s="21"/>
      <c r="AE29" s="21"/>
      <c r="AF29" s="21"/>
      <c r="AG29" s="9">
        <v>1</v>
      </c>
      <c r="AH29" s="3">
        <v>2</v>
      </c>
      <c r="AI29" s="3">
        <v>1</v>
      </c>
      <c r="AJ29" s="3">
        <v>0</v>
      </c>
      <c r="AK29" s="40">
        <v>0</v>
      </c>
      <c r="AL29" s="10"/>
      <c r="AM29" s="10"/>
      <c r="AN29" s="10"/>
      <c r="AO29" s="10"/>
      <c r="AP29" s="10"/>
      <c r="AQ29" s="10"/>
      <c r="AR29" s="10"/>
      <c r="AS29" s="17">
        <v>1</v>
      </c>
      <c r="AT29" s="98" t="s">
        <v>54</v>
      </c>
      <c r="AU29" s="98" t="s">
        <v>54</v>
      </c>
      <c r="AV29" s="98" t="s">
        <v>54</v>
      </c>
      <c r="AW29" s="98" t="s">
        <v>54</v>
      </c>
      <c r="AX29" s="98" t="s">
        <v>54</v>
      </c>
      <c r="AY29" s="98" t="s">
        <v>54</v>
      </c>
      <c r="AZ29" s="98" t="s">
        <v>54</v>
      </c>
      <c r="BA29" s="98" t="s">
        <v>54</v>
      </c>
      <c r="BB29" s="98" t="s">
        <v>54</v>
      </c>
      <c r="BC29" s="98" t="s">
        <v>54</v>
      </c>
      <c r="BD29" s="98" t="s">
        <v>54</v>
      </c>
      <c r="BE29" s="98" t="s">
        <v>54</v>
      </c>
      <c r="BF29" s="98" t="s">
        <v>54</v>
      </c>
      <c r="BG29" s="8"/>
    </row>
    <row r="30" spans="1:59" ht="33.75" customHeight="1" thickBot="1" x14ac:dyDescent="0.3">
      <c r="A30" s="55"/>
      <c r="B30" s="127"/>
      <c r="C30" s="79"/>
      <c r="D30" s="132"/>
      <c r="E30" s="107"/>
      <c r="F30" s="111"/>
      <c r="G30" s="56">
        <v>2</v>
      </c>
      <c r="H30" s="2" t="s">
        <v>102</v>
      </c>
      <c r="I30" s="85">
        <v>1</v>
      </c>
      <c r="J30" s="34">
        <v>43466</v>
      </c>
      <c r="K30" s="34">
        <v>43830</v>
      </c>
      <c r="L30" s="56" t="s">
        <v>98</v>
      </c>
      <c r="M30" s="54" t="s">
        <v>54</v>
      </c>
      <c r="N30" s="14"/>
      <c r="O30" s="16" t="s">
        <v>100</v>
      </c>
      <c r="P30" s="21"/>
      <c r="Q30" s="21"/>
      <c r="R30" s="21"/>
      <c r="S30" s="21"/>
      <c r="T30" s="21" t="s">
        <v>96</v>
      </c>
      <c r="U30" s="21"/>
      <c r="V30" s="21"/>
      <c r="W30" s="21"/>
      <c r="X30" s="21"/>
      <c r="Y30" s="21"/>
      <c r="Z30" s="21"/>
      <c r="AA30" s="21"/>
      <c r="AB30" s="21"/>
      <c r="AC30" s="21"/>
      <c r="AD30" s="21"/>
      <c r="AE30" s="21"/>
      <c r="AF30" s="21"/>
      <c r="AG30" s="9">
        <v>1</v>
      </c>
      <c r="AH30" s="3">
        <v>1</v>
      </c>
      <c r="AI30" s="3">
        <v>1</v>
      </c>
      <c r="AJ30" s="3">
        <v>1</v>
      </c>
      <c r="AK30" s="40">
        <v>1</v>
      </c>
      <c r="AL30" s="10"/>
      <c r="AM30" s="10"/>
      <c r="AN30" s="10"/>
      <c r="AO30" s="10"/>
      <c r="AP30" s="10"/>
      <c r="AQ30" s="10"/>
      <c r="AR30" s="10"/>
      <c r="AS30" s="17">
        <v>1</v>
      </c>
      <c r="AT30" s="98" t="s">
        <v>54</v>
      </c>
      <c r="AU30" s="98" t="s">
        <v>54</v>
      </c>
      <c r="AV30" s="98" t="s">
        <v>54</v>
      </c>
      <c r="AW30" s="98" t="s">
        <v>54</v>
      </c>
      <c r="AX30" s="98" t="s">
        <v>54</v>
      </c>
      <c r="AY30" s="98" t="s">
        <v>54</v>
      </c>
      <c r="AZ30" s="98" t="s">
        <v>54</v>
      </c>
      <c r="BA30" s="98" t="s">
        <v>54</v>
      </c>
      <c r="BB30" s="98" t="s">
        <v>54</v>
      </c>
      <c r="BC30" s="98" t="s">
        <v>54</v>
      </c>
      <c r="BD30" s="98" t="s">
        <v>54</v>
      </c>
      <c r="BE30" s="98" t="s">
        <v>54</v>
      </c>
      <c r="BF30" s="98" t="s">
        <v>54</v>
      </c>
      <c r="BG30" s="8"/>
    </row>
    <row r="31" spans="1:59" s="12" customFormat="1" ht="58.5" customHeight="1" thickBot="1" x14ac:dyDescent="0.3">
      <c r="A31" s="46"/>
      <c r="B31" s="127"/>
      <c r="C31" s="79"/>
      <c r="D31" s="129">
        <v>1</v>
      </c>
      <c r="E31" s="109" t="s">
        <v>91</v>
      </c>
      <c r="F31" s="104">
        <v>1</v>
      </c>
      <c r="G31" s="44">
        <v>1</v>
      </c>
      <c r="H31" s="2" t="s">
        <v>89</v>
      </c>
      <c r="I31" s="85">
        <v>1</v>
      </c>
      <c r="J31" s="34">
        <v>43466</v>
      </c>
      <c r="K31" s="34">
        <v>43830</v>
      </c>
      <c r="L31" s="44" t="s">
        <v>95</v>
      </c>
      <c r="M31" s="41" t="s">
        <v>54</v>
      </c>
      <c r="N31" s="14"/>
      <c r="O31" s="47" t="s">
        <v>92</v>
      </c>
      <c r="P31" s="44"/>
      <c r="Q31" s="44"/>
      <c r="R31" s="44"/>
      <c r="S31" s="44" t="s">
        <v>96</v>
      </c>
      <c r="T31" s="44"/>
      <c r="U31" s="44"/>
      <c r="V31" s="44"/>
      <c r="W31" s="44"/>
      <c r="X31" s="44"/>
      <c r="Y31" s="44"/>
      <c r="Z31" s="44"/>
      <c r="AA31" s="44"/>
      <c r="AB31" s="44"/>
      <c r="AC31" s="44"/>
      <c r="AD31" s="44"/>
      <c r="AE31" s="44"/>
      <c r="AF31" s="44"/>
      <c r="AG31" s="31"/>
      <c r="AH31" s="62"/>
      <c r="AI31" s="62">
        <v>25</v>
      </c>
      <c r="AJ31" s="3">
        <v>30</v>
      </c>
      <c r="AK31" s="40">
        <v>14</v>
      </c>
      <c r="AL31" s="10"/>
      <c r="AM31" s="10"/>
      <c r="AN31" s="10"/>
      <c r="AO31" s="10"/>
      <c r="AP31" s="10"/>
      <c r="AQ31" s="10"/>
      <c r="AR31" s="10"/>
      <c r="AS31" s="17">
        <v>1</v>
      </c>
      <c r="AT31" s="98" t="s">
        <v>54</v>
      </c>
      <c r="AU31" s="98" t="s">
        <v>54</v>
      </c>
      <c r="AV31" s="98" t="s">
        <v>54</v>
      </c>
      <c r="AW31" s="98" t="s">
        <v>54</v>
      </c>
      <c r="AX31" s="98" t="s">
        <v>54</v>
      </c>
      <c r="AY31" s="98" t="s">
        <v>54</v>
      </c>
      <c r="AZ31" s="98" t="s">
        <v>54</v>
      </c>
      <c r="BA31" s="98" t="s">
        <v>54</v>
      </c>
      <c r="BB31" s="98" t="s">
        <v>54</v>
      </c>
      <c r="BC31" s="98" t="s">
        <v>54</v>
      </c>
      <c r="BD31" s="98" t="s">
        <v>54</v>
      </c>
      <c r="BE31" s="98" t="s">
        <v>54</v>
      </c>
      <c r="BF31" s="98" t="s">
        <v>54</v>
      </c>
      <c r="BG31" s="48" t="s">
        <v>116</v>
      </c>
    </row>
    <row r="32" spans="1:59" s="12" customFormat="1" ht="44.25" customHeight="1" x14ac:dyDescent="0.25">
      <c r="A32" s="46"/>
      <c r="B32" s="127"/>
      <c r="C32" s="79"/>
      <c r="D32" s="132"/>
      <c r="E32" s="107"/>
      <c r="F32" s="105"/>
      <c r="G32" s="44">
        <v>2</v>
      </c>
      <c r="H32" s="2" t="s">
        <v>90</v>
      </c>
      <c r="I32" s="85">
        <v>1</v>
      </c>
      <c r="J32" s="34">
        <v>43466</v>
      </c>
      <c r="K32" s="34">
        <v>43830</v>
      </c>
      <c r="L32" s="44" t="s">
        <v>95</v>
      </c>
      <c r="M32" s="41" t="s">
        <v>54</v>
      </c>
      <c r="N32" s="14"/>
      <c r="O32" s="47" t="s">
        <v>93</v>
      </c>
      <c r="P32" s="44"/>
      <c r="Q32" s="44"/>
      <c r="R32" s="44"/>
      <c r="S32" s="44" t="s">
        <v>96</v>
      </c>
      <c r="T32" s="44"/>
      <c r="U32" s="44"/>
      <c r="V32" s="44"/>
      <c r="W32" s="44"/>
      <c r="X32" s="44"/>
      <c r="Y32" s="44"/>
      <c r="Z32" s="44"/>
      <c r="AA32" s="44"/>
      <c r="AB32" s="44"/>
      <c r="AC32" s="44"/>
      <c r="AD32" s="44"/>
      <c r="AE32" s="44"/>
      <c r="AF32" s="44"/>
      <c r="AG32" s="31">
        <v>11</v>
      </c>
      <c r="AH32" s="62">
        <v>10</v>
      </c>
      <c r="AI32" s="62">
        <v>6</v>
      </c>
      <c r="AJ32" s="3">
        <v>8</v>
      </c>
      <c r="AK32" s="40">
        <v>18</v>
      </c>
      <c r="AL32" s="10"/>
      <c r="AM32" s="10"/>
      <c r="AN32" s="10"/>
      <c r="AO32" s="10"/>
      <c r="AP32" s="10"/>
      <c r="AQ32" s="10"/>
      <c r="AR32" s="10"/>
      <c r="AS32" s="17">
        <v>1</v>
      </c>
      <c r="AT32" s="98" t="s">
        <v>54</v>
      </c>
      <c r="AU32" s="98" t="s">
        <v>54</v>
      </c>
      <c r="AV32" s="98" t="s">
        <v>54</v>
      </c>
      <c r="AW32" s="98" t="s">
        <v>54</v>
      </c>
      <c r="AX32" s="98" t="s">
        <v>54</v>
      </c>
      <c r="AY32" s="98" t="s">
        <v>54</v>
      </c>
      <c r="AZ32" s="98" t="s">
        <v>54</v>
      </c>
      <c r="BA32" s="98" t="s">
        <v>54</v>
      </c>
      <c r="BB32" s="98" t="s">
        <v>54</v>
      </c>
      <c r="BC32" s="98" t="s">
        <v>54</v>
      </c>
      <c r="BD32" s="98" t="s">
        <v>54</v>
      </c>
      <c r="BE32" s="98" t="s">
        <v>54</v>
      </c>
      <c r="BF32" s="98" t="s">
        <v>54</v>
      </c>
      <c r="BG32" s="48" t="s">
        <v>140</v>
      </c>
    </row>
    <row r="33" spans="1:59" s="12" customFormat="1" ht="114.75" x14ac:dyDescent="0.25">
      <c r="A33" s="49"/>
      <c r="B33" s="127"/>
      <c r="C33" s="79"/>
      <c r="D33" s="129">
        <v>1</v>
      </c>
      <c r="E33" s="106" t="s">
        <v>94</v>
      </c>
      <c r="F33" s="108">
        <v>1</v>
      </c>
      <c r="G33" s="42">
        <v>1</v>
      </c>
      <c r="H33" s="2" t="s">
        <v>112</v>
      </c>
      <c r="I33" s="85">
        <v>1</v>
      </c>
      <c r="J33" s="34">
        <v>43480</v>
      </c>
      <c r="K33" s="34">
        <v>43829</v>
      </c>
      <c r="L33" s="44" t="s">
        <v>109</v>
      </c>
      <c r="M33" s="44" t="s">
        <v>54</v>
      </c>
      <c r="N33" s="50"/>
      <c r="O33" s="47" t="s">
        <v>92</v>
      </c>
      <c r="P33" s="44"/>
      <c r="Q33" s="44"/>
      <c r="R33" s="44"/>
      <c r="S33" s="44" t="s">
        <v>96</v>
      </c>
      <c r="T33" s="44"/>
      <c r="U33" s="44"/>
      <c r="V33" s="44"/>
      <c r="W33" s="44"/>
      <c r="X33" s="44"/>
      <c r="Y33" s="44"/>
      <c r="Z33" s="44"/>
      <c r="AA33" s="44"/>
      <c r="AB33" s="44"/>
      <c r="AC33" s="44"/>
      <c r="AD33" s="44"/>
      <c r="AE33" s="44"/>
      <c r="AF33" s="44"/>
      <c r="AG33" s="64">
        <v>0</v>
      </c>
      <c r="AH33" s="64">
        <v>0</v>
      </c>
      <c r="AI33" s="64">
        <v>0</v>
      </c>
      <c r="AJ33" s="64">
        <v>0</v>
      </c>
      <c r="AK33" s="163">
        <v>0.23</v>
      </c>
      <c r="AL33" s="51"/>
      <c r="AM33" s="51"/>
      <c r="AN33" s="51"/>
      <c r="AO33" s="51"/>
      <c r="AP33" s="51"/>
      <c r="AQ33" s="51"/>
      <c r="AR33" s="51"/>
      <c r="AS33" s="164">
        <f>SUM(AG33:AR33)</f>
        <v>0.23</v>
      </c>
      <c r="AT33" s="98" t="s">
        <v>54</v>
      </c>
      <c r="AU33" s="98" t="s">
        <v>54</v>
      </c>
      <c r="AV33" s="98" t="s">
        <v>54</v>
      </c>
      <c r="AW33" s="98" t="s">
        <v>54</v>
      </c>
      <c r="AX33" s="98" t="s">
        <v>54</v>
      </c>
      <c r="AY33" s="98" t="s">
        <v>54</v>
      </c>
      <c r="AZ33" s="98" t="s">
        <v>54</v>
      </c>
      <c r="BA33" s="98" t="s">
        <v>54</v>
      </c>
      <c r="BB33" s="98" t="s">
        <v>54</v>
      </c>
      <c r="BC33" s="98" t="s">
        <v>54</v>
      </c>
      <c r="BD33" s="98" t="s">
        <v>54</v>
      </c>
      <c r="BE33" s="98" t="s">
        <v>54</v>
      </c>
      <c r="BF33" s="98" t="s">
        <v>54</v>
      </c>
      <c r="BG33" s="48" t="s">
        <v>145</v>
      </c>
    </row>
    <row r="34" spans="1:59" s="12" customFormat="1" ht="99" customHeight="1" x14ac:dyDescent="0.25">
      <c r="A34" s="40"/>
      <c r="B34" s="127"/>
      <c r="C34" s="79"/>
      <c r="D34" s="130"/>
      <c r="E34" s="106"/>
      <c r="F34" s="108"/>
      <c r="G34" s="44">
        <v>2</v>
      </c>
      <c r="H34" s="3" t="s">
        <v>113</v>
      </c>
      <c r="I34" s="85">
        <v>1</v>
      </c>
      <c r="J34" s="34">
        <v>43480</v>
      </c>
      <c r="K34" s="34">
        <v>43829</v>
      </c>
      <c r="L34" s="60" t="s">
        <v>109</v>
      </c>
      <c r="M34" s="44" t="s">
        <v>54</v>
      </c>
      <c r="N34" s="3"/>
      <c r="O34" s="47" t="s">
        <v>92</v>
      </c>
      <c r="P34" s="3"/>
      <c r="Q34" s="3"/>
      <c r="R34" s="3"/>
      <c r="S34" s="53" t="s">
        <v>96</v>
      </c>
      <c r="T34" s="3"/>
      <c r="U34" s="3"/>
      <c r="V34" s="3"/>
      <c r="W34" s="3"/>
      <c r="X34" s="3"/>
      <c r="Y34" s="3"/>
      <c r="Z34" s="3"/>
      <c r="AA34" s="3"/>
      <c r="AB34" s="3"/>
      <c r="AC34" s="3"/>
      <c r="AD34" s="3"/>
      <c r="AE34" s="3"/>
      <c r="AF34" s="3"/>
      <c r="AG34" s="64">
        <v>0</v>
      </c>
      <c r="AH34" s="64">
        <v>0</v>
      </c>
      <c r="AI34" s="65">
        <v>0.14000000000000001</v>
      </c>
      <c r="AJ34" s="77">
        <v>0.04</v>
      </c>
      <c r="AK34" s="64">
        <v>0.06</v>
      </c>
      <c r="AL34" s="3"/>
      <c r="AM34" s="3"/>
      <c r="AN34" s="3"/>
      <c r="AO34" s="3"/>
      <c r="AP34" s="3"/>
      <c r="AQ34" s="3"/>
      <c r="AR34" s="3"/>
      <c r="AS34" s="164">
        <v>0.24</v>
      </c>
      <c r="AT34" s="98" t="s">
        <v>54</v>
      </c>
      <c r="AU34" s="98" t="s">
        <v>54</v>
      </c>
      <c r="AV34" s="98" t="s">
        <v>54</v>
      </c>
      <c r="AW34" s="98" t="s">
        <v>54</v>
      </c>
      <c r="AX34" s="98" t="s">
        <v>54</v>
      </c>
      <c r="AY34" s="98" t="s">
        <v>54</v>
      </c>
      <c r="AZ34" s="98" t="s">
        <v>54</v>
      </c>
      <c r="BA34" s="98" t="s">
        <v>54</v>
      </c>
      <c r="BB34" s="98" t="s">
        <v>54</v>
      </c>
      <c r="BC34" s="98" t="s">
        <v>54</v>
      </c>
      <c r="BD34" s="98" t="s">
        <v>54</v>
      </c>
      <c r="BE34" s="98" t="s">
        <v>54</v>
      </c>
      <c r="BF34" s="98" t="s">
        <v>54</v>
      </c>
      <c r="BG34" s="3" t="s">
        <v>146</v>
      </c>
    </row>
    <row r="35" spans="1:59" s="12" customFormat="1" ht="242.25" x14ac:dyDescent="0.25">
      <c r="A35" s="40"/>
      <c r="B35" s="127"/>
      <c r="C35" s="79"/>
      <c r="D35" s="130"/>
      <c r="E35" s="106"/>
      <c r="F35" s="108"/>
      <c r="G35" s="44">
        <v>3</v>
      </c>
      <c r="H35" s="3" t="s">
        <v>114</v>
      </c>
      <c r="I35" s="99">
        <v>1</v>
      </c>
      <c r="J35" s="34">
        <v>43480</v>
      </c>
      <c r="K35" s="34">
        <v>43829</v>
      </c>
      <c r="L35" s="44" t="s">
        <v>110</v>
      </c>
      <c r="M35" s="44" t="s">
        <v>54</v>
      </c>
      <c r="N35" s="3"/>
      <c r="O35" s="47" t="s">
        <v>92</v>
      </c>
      <c r="P35" s="3"/>
      <c r="Q35" s="3"/>
      <c r="R35" s="3"/>
      <c r="S35" s="53" t="s">
        <v>96</v>
      </c>
      <c r="T35" s="3"/>
      <c r="U35" s="3"/>
      <c r="V35" s="3"/>
      <c r="W35" s="3"/>
      <c r="X35" s="3"/>
      <c r="Y35" s="3"/>
      <c r="Z35" s="3"/>
      <c r="AA35" s="3"/>
      <c r="AB35" s="3"/>
      <c r="AC35" s="3"/>
      <c r="AD35" s="3"/>
      <c r="AE35" s="3"/>
      <c r="AF35" s="3"/>
      <c r="AG35" s="64">
        <v>0</v>
      </c>
      <c r="AH35" s="64">
        <v>0</v>
      </c>
      <c r="AI35" s="65">
        <v>0.1</v>
      </c>
      <c r="AJ35" s="77">
        <v>0.24</v>
      </c>
      <c r="AK35" s="64">
        <v>0.08</v>
      </c>
      <c r="AL35" s="3"/>
      <c r="AM35" s="3"/>
      <c r="AN35" s="3"/>
      <c r="AO35" s="3"/>
      <c r="AP35" s="3"/>
      <c r="AQ35" s="3"/>
      <c r="AR35" s="3"/>
      <c r="AS35" s="164">
        <f t="shared" ref="AS34:AS35" si="0">SUM(AG35:AR35)</f>
        <v>0.42</v>
      </c>
      <c r="AT35" s="98" t="s">
        <v>54</v>
      </c>
      <c r="AU35" s="98" t="s">
        <v>54</v>
      </c>
      <c r="AV35" s="98" t="s">
        <v>54</v>
      </c>
      <c r="AW35" s="98" t="s">
        <v>54</v>
      </c>
      <c r="AX35" s="98" t="s">
        <v>54</v>
      </c>
      <c r="AY35" s="98" t="s">
        <v>54</v>
      </c>
      <c r="AZ35" s="98" t="s">
        <v>54</v>
      </c>
      <c r="BA35" s="98" t="s">
        <v>54</v>
      </c>
      <c r="BB35" s="98" t="s">
        <v>54</v>
      </c>
      <c r="BC35" s="98" t="s">
        <v>54</v>
      </c>
      <c r="BD35" s="98" t="s">
        <v>54</v>
      </c>
      <c r="BE35" s="98" t="s">
        <v>54</v>
      </c>
      <c r="BF35" s="98" t="s">
        <v>54</v>
      </c>
      <c r="BG35" s="3" t="s">
        <v>147</v>
      </c>
    </row>
    <row r="36" spans="1:59" s="12" customFormat="1" ht="204.75" thickBot="1" x14ac:dyDescent="0.3">
      <c r="A36" s="40"/>
      <c r="B36" s="128"/>
      <c r="C36" s="80"/>
      <c r="D36" s="131"/>
      <c r="E36" s="107"/>
      <c r="F36" s="105"/>
      <c r="G36" s="44">
        <v>4</v>
      </c>
      <c r="H36" s="2" t="s">
        <v>115</v>
      </c>
      <c r="I36" s="85">
        <v>1</v>
      </c>
      <c r="J36" s="34">
        <v>43480</v>
      </c>
      <c r="K36" s="34">
        <v>43829</v>
      </c>
      <c r="L36" s="44" t="s">
        <v>111</v>
      </c>
      <c r="M36" s="44" t="s">
        <v>54</v>
      </c>
      <c r="N36" s="3"/>
      <c r="O36" s="52" t="s">
        <v>92</v>
      </c>
      <c r="P36" s="3"/>
      <c r="Q36" s="3"/>
      <c r="R36" s="3"/>
      <c r="S36" s="53" t="s">
        <v>96</v>
      </c>
      <c r="T36" s="3"/>
      <c r="U36" s="3"/>
      <c r="V36" s="3"/>
      <c r="W36" s="3"/>
      <c r="X36" s="3"/>
      <c r="Y36" s="3"/>
      <c r="Z36" s="3"/>
      <c r="AA36" s="3"/>
      <c r="AB36" s="3"/>
      <c r="AC36" s="3"/>
      <c r="AD36" s="3"/>
      <c r="AE36" s="3"/>
      <c r="AF36" s="3"/>
      <c r="AG36" s="61">
        <v>1</v>
      </c>
      <c r="AH36" s="61">
        <v>1</v>
      </c>
      <c r="AI36" s="61">
        <v>1</v>
      </c>
      <c r="AJ36" s="77">
        <v>1</v>
      </c>
      <c r="AK36" s="77">
        <v>1</v>
      </c>
      <c r="AL36" s="3"/>
      <c r="AM36" s="3"/>
      <c r="AN36" s="3"/>
      <c r="AO36" s="3"/>
      <c r="AP36" s="3"/>
      <c r="AQ36" s="3"/>
      <c r="AR36" s="3"/>
      <c r="AS36" s="164">
        <v>1</v>
      </c>
      <c r="AT36" s="98" t="s">
        <v>54</v>
      </c>
      <c r="AU36" s="98" t="s">
        <v>54</v>
      </c>
      <c r="AV36" s="98" t="s">
        <v>54</v>
      </c>
      <c r="AW36" s="98" t="s">
        <v>54</v>
      </c>
      <c r="AX36" s="98" t="s">
        <v>54</v>
      </c>
      <c r="AY36" s="98" t="s">
        <v>54</v>
      </c>
      <c r="AZ36" s="98" t="s">
        <v>54</v>
      </c>
      <c r="BA36" s="98" t="s">
        <v>54</v>
      </c>
      <c r="BB36" s="98" t="s">
        <v>54</v>
      </c>
      <c r="BC36" s="98" t="s">
        <v>54</v>
      </c>
      <c r="BD36" s="98" t="s">
        <v>54</v>
      </c>
      <c r="BE36" s="98" t="s">
        <v>54</v>
      </c>
      <c r="BF36" s="98" t="s">
        <v>54</v>
      </c>
      <c r="BG36" s="3" t="s">
        <v>141</v>
      </c>
    </row>
    <row r="37" spans="1:59" ht="15" x14ac:dyDescent="0.25">
      <c r="A37" s="137" t="s">
        <v>138</v>
      </c>
      <c r="B37" s="137"/>
      <c r="C37" s="137"/>
      <c r="D37" s="137"/>
      <c r="H37" s="45"/>
      <c r="I37" s="45"/>
    </row>
  </sheetData>
  <protectedRanges>
    <protectedRange algorithmName="SHA-512" hashValue="SaR4WPEEBcme6nU8FP6feMLbxjOj5vPWVfMgYyUF3qkw4bt1ZC5dLSB4pDuC0aJpUH313bT6lJyasf0hrZwfHw==" saltValue="N+ahJoEuNYX9P/AgdkDOWw==" spinCount="100000" sqref="BG33 BG12:BG13 BG16:BG18 AG12:AR13 AJ14:AR14 AG11:BF11 AS12:BF32 AT33:BF36" name="Rango1"/>
    <protectedRange algorithmName="SHA-512" hashValue="SaR4WPEEBcme6nU8FP6feMLbxjOj5vPWVfMgYyUF3qkw4bt1ZC5dLSB4pDuC0aJpUH313bT6lJyasf0hrZwfHw==" saltValue="N+ahJoEuNYX9P/AgdkDOWw==" spinCount="100000" sqref="AG16:AR18 AJ15:AR15 AH19:AR20" name="Rango1_3_1"/>
    <protectedRange algorithmName="SHA-512" hashValue="SaR4WPEEBcme6nU8FP6feMLbxjOj5vPWVfMgYyUF3qkw4bt1ZC5dLSB4pDuC0aJpUH313bT6lJyasf0hrZwfHw==" saltValue="N+ahJoEuNYX9P/AgdkDOWw==" spinCount="100000" sqref="AG34:AH35 AG33:AJ33" name="Rango1_1_2"/>
    <protectedRange algorithmName="SHA-512" hashValue="SaR4WPEEBcme6nU8FP6feMLbxjOj5vPWVfMgYyUF3qkw4bt1ZC5dLSB4pDuC0aJpUH313bT6lJyasf0hrZwfHw==" saltValue="N+ahJoEuNYX9P/AgdkDOWw==" spinCount="100000" sqref="AG31:AI32" name="Rango1_4_1_1"/>
    <protectedRange algorithmName="SHA-512" hashValue="SaR4WPEEBcme6nU8FP6feMLbxjOj5vPWVfMgYyUF3qkw4bt1ZC5dLSB4pDuC0aJpUH313bT6lJyasf0hrZwfHw==" saltValue="N+ahJoEuNYX9P/AgdkDOWw==" spinCount="100000" sqref="AG14:AI14" name="Rango1_12"/>
    <protectedRange algorithmName="SHA-512" hashValue="SaR4WPEEBcme6nU8FP6feMLbxjOj5vPWVfMgYyUF3qkw4bt1ZC5dLSB4pDuC0aJpUH313bT6lJyasf0hrZwfHw==" saltValue="N+ahJoEuNYX9P/AgdkDOWw==" spinCount="100000" sqref="AG15:AI15" name="Rango1_3_1_8"/>
    <protectedRange algorithmName="SHA-512" hashValue="SaR4WPEEBcme6nU8FP6feMLbxjOj5vPWVfMgYyUF3qkw4bt1ZC5dLSB4pDuC0aJpUH313bT6lJyasf0hrZwfHw==" saltValue="N+ahJoEuNYX9P/AgdkDOWw==" spinCount="100000" sqref="BG14:BG15" name="Rango1_13"/>
    <protectedRange algorithmName="SHA-512" hashValue="SaR4WPEEBcme6nU8FP6feMLbxjOj5vPWVfMgYyUF3qkw4bt1ZC5dLSB4pDuC0aJpUH313bT6lJyasf0hrZwfHw==" saltValue="N+ahJoEuNYX9P/AgdkDOWw==" spinCount="100000" sqref="AG19:AG20" name="Rango1_3_1_9"/>
    <protectedRange algorithmName="SHA-512" hashValue="SaR4WPEEBcme6nU8FP6feMLbxjOj5vPWVfMgYyUF3qkw4bt1ZC5dLSB4pDuC0aJpUH313bT6lJyasf0hrZwfHw==" saltValue="N+ahJoEuNYX9P/AgdkDOWw==" spinCount="100000" sqref="BG19:BG20" name="Rango1_14"/>
    <protectedRange algorithmName="SHA-512" hashValue="SaR4WPEEBcme6nU8FP6feMLbxjOj5vPWVfMgYyUF3qkw4bt1ZC5dLSB4pDuC0aJpUH313bT6lJyasf0hrZwfHw==" saltValue="N+ahJoEuNYX9P/AgdkDOWw==" spinCount="100000" sqref="AG21:AI22" name="Rango1_4_1_2"/>
    <protectedRange algorithmName="SHA-512" hashValue="SaR4WPEEBcme6nU8FP6feMLbxjOj5vPWVfMgYyUF3qkw4bt1ZC5dLSB4pDuC0aJpUH313bT6lJyasf0hrZwfHw==" saltValue="N+ahJoEuNYX9P/AgdkDOWw==" spinCount="100000" sqref="BG21" name="Rango1_15"/>
    <protectedRange algorithmName="SHA-512" hashValue="SaR4WPEEBcme6nU8FP6feMLbxjOj5vPWVfMgYyUF3qkw4bt1ZC5dLSB4pDuC0aJpUH313bT6lJyasf0hrZwfHw==" saltValue="N+ahJoEuNYX9P/AgdkDOWw==" spinCount="100000" sqref="BG22" name="Rango1_2_1"/>
    <protectedRange algorithmName="SHA-512" hashValue="SaR4WPEEBcme6nU8FP6feMLbxjOj5vPWVfMgYyUF3qkw4bt1ZC5dLSB4pDuC0aJpUH313bT6lJyasf0hrZwfHw==" saltValue="N+ahJoEuNYX9P/AgdkDOWw==" spinCount="100000" sqref="AS33:AS36" name="Rango1_4_1"/>
    <protectedRange algorithmName="SHA-512" hashValue="SaR4WPEEBcme6nU8FP6feMLbxjOj5vPWVfMgYyUF3qkw4bt1ZC5dLSB4pDuC0aJpUH313bT6lJyasf0hrZwfHw==" saltValue="N+ahJoEuNYX9P/AgdkDOWw==" spinCount="100000" sqref="AK33:AR33" name="Rango1_1_2_1"/>
  </protectedRanges>
  <mergeCells count="51">
    <mergeCell ref="A37:D37"/>
    <mergeCell ref="A7:D7"/>
    <mergeCell ref="E7:BG7"/>
    <mergeCell ref="A8:BG8"/>
    <mergeCell ref="A9:O9"/>
    <mergeCell ref="AT9:BF9"/>
    <mergeCell ref="BG9:BG10"/>
    <mergeCell ref="D16:D18"/>
    <mergeCell ref="E21:E22"/>
    <mergeCell ref="F21:F22"/>
    <mergeCell ref="F19:F20"/>
    <mergeCell ref="D12:D13"/>
    <mergeCell ref="E16:E18"/>
    <mergeCell ref="A21:A22"/>
    <mergeCell ref="D19:D20"/>
    <mergeCell ref="E31:E32"/>
    <mergeCell ref="A2:D4"/>
    <mergeCell ref="E2:BG2"/>
    <mergeCell ref="E3:BG3"/>
    <mergeCell ref="E4:N4"/>
    <mergeCell ref="O4:Z4"/>
    <mergeCell ref="AA4:AN4"/>
    <mergeCell ref="AO4:BG4"/>
    <mergeCell ref="A5:BG5"/>
    <mergeCell ref="A6:D6"/>
    <mergeCell ref="E6:BG6"/>
    <mergeCell ref="AG9:AS9"/>
    <mergeCell ref="A12:A13"/>
    <mergeCell ref="E12:E13"/>
    <mergeCell ref="F12:F13"/>
    <mergeCell ref="G10:H10"/>
    <mergeCell ref="P9:AF9"/>
    <mergeCell ref="B11:B36"/>
    <mergeCell ref="D33:D36"/>
    <mergeCell ref="D31:D32"/>
    <mergeCell ref="D29:D30"/>
    <mergeCell ref="D27:D28"/>
    <mergeCell ref="D25:D26"/>
    <mergeCell ref="F16:F18"/>
    <mergeCell ref="F31:F32"/>
    <mergeCell ref="E33:E36"/>
    <mergeCell ref="F33:F36"/>
    <mergeCell ref="E19:E20"/>
    <mergeCell ref="F23:F24"/>
    <mergeCell ref="E23:E24"/>
    <mergeCell ref="F25:F26"/>
    <mergeCell ref="E25:E26"/>
    <mergeCell ref="E27:E28"/>
    <mergeCell ref="F27:F28"/>
    <mergeCell ref="E29:E30"/>
    <mergeCell ref="F29:F30"/>
  </mergeCells>
  <dataValidations count="2">
    <dataValidation type="list" allowBlank="1" showInputMessage="1" showErrorMessage="1" sqref="N11:N33" xr:uid="{00000000-0002-0000-0000-000000000000}">
      <formula1>Rubro</formula1>
    </dataValidation>
    <dataValidation type="list" allowBlank="1" showInputMessage="1" showErrorMessage="1" sqref="B11:C11" xr:uid="{00000000-0002-0000-0000-000001000000}">
      <formula1>#REF!</formula1>
    </dataValidation>
  </dataValidations>
  <hyperlinks>
    <hyperlink ref="BG15" r:id="rId1" xr:uid="{00000000-0004-0000-0000-000000000000}"/>
    <hyperlink ref="BG20" r:id="rId2" xr:uid="{00000000-0004-0000-0000-000001000000}"/>
    <hyperlink ref="BG21" r:id="rId3" xr:uid="{00000000-0004-0000-0000-000002000000}"/>
  </hyperlinks>
  <printOptions horizontalCentered="1" verticalCentered="1"/>
  <pageMargins left="0.15748031496062992" right="0.15748031496062992" top="0.31496062992125984" bottom="0.35433070866141736" header="0.31496062992125984" footer="0.31496062992125984"/>
  <pageSetup paperSize="145" scale="26" orientation="landscape" copies="2" r:id="rId4"/>
  <headerFooter>
    <oddFooter>&amp;R&amp;9FM-DE-01.V3</oddFooter>
  </headerFooter>
  <drawing r:id="rId5"/>
  <legacy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E19"/>
  <sheetViews>
    <sheetView zoomScale="70" zoomScaleNormal="70" workbookViewId="0">
      <selection activeCell="D6" sqref="D6"/>
    </sheetView>
  </sheetViews>
  <sheetFormatPr baseColWidth="10" defaultRowHeight="15" x14ac:dyDescent="0.25"/>
  <cols>
    <col min="1" max="1" width="3.42578125" customWidth="1"/>
    <col min="2" max="2" width="24.42578125" customWidth="1"/>
    <col min="3" max="3" width="16.28515625" customWidth="1"/>
    <col min="4" max="4" width="63.42578125" customWidth="1"/>
    <col min="5" max="5" width="94.140625" customWidth="1"/>
  </cols>
  <sheetData>
    <row r="2" spans="2:5" x14ac:dyDescent="0.25">
      <c r="B2" s="160" t="s">
        <v>41</v>
      </c>
      <c r="C2" s="161"/>
      <c r="D2" s="161"/>
      <c r="E2" s="159"/>
    </row>
    <row r="3" spans="2:5" x14ac:dyDescent="0.25">
      <c r="B3" s="18" t="s">
        <v>23</v>
      </c>
      <c r="C3" s="18" t="s">
        <v>43</v>
      </c>
      <c r="D3" s="20" t="s">
        <v>39</v>
      </c>
      <c r="E3" s="159"/>
    </row>
    <row r="4" spans="2:5" ht="21" x14ac:dyDescent="0.25">
      <c r="B4" s="157" t="s">
        <v>24</v>
      </c>
      <c r="C4" s="24">
        <v>1</v>
      </c>
      <c r="D4" s="22" t="s">
        <v>45</v>
      </c>
      <c r="E4" s="159"/>
    </row>
    <row r="5" spans="2:5" ht="21" x14ac:dyDescent="0.25">
      <c r="B5" s="158"/>
      <c r="C5" s="25">
        <v>2</v>
      </c>
      <c r="D5" s="23" t="s">
        <v>25</v>
      </c>
      <c r="E5" s="159"/>
    </row>
    <row r="6" spans="2:5" ht="21" x14ac:dyDescent="0.25">
      <c r="B6" s="157" t="s">
        <v>26</v>
      </c>
      <c r="C6" s="25">
        <v>3</v>
      </c>
      <c r="D6" s="23" t="s">
        <v>27</v>
      </c>
      <c r="E6" s="159"/>
    </row>
    <row r="7" spans="2:5" ht="21" x14ac:dyDescent="0.25">
      <c r="B7" s="158"/>
      <c r="C7" s="25">
        <v>4</v>
      </c>
      <c r="D7" s="23" t="s">
        <v>28</v>
      </c>
      <c r="E7" s="159"/>
    </row>
    <row r="8" spans="2:5" ht="21" x14ac:dyDescent="0.25">
      <c r="B8" s="157" t="s">
        <v>29</v>
      </c>
      <c r="C8" s="24">
        <v>5</v>
      </c>
      <c r="D8" s="23" t="s">
        <v>30</v>
      </c>
      <c r="E8" s="159"/>
    </row>
    <row r="9" spans="2:5" ht="21" x14ac:dyDescent="0.25">
      <c r="B9" s="162"/>
      <c r="C9" s="25">
        <v>6</v>
      </c>
      <c r="D9" s="22" t="s">
        <v>44</v>
      </c>
      <c r="E9" s="159"/>
    </row>
    <row r="10" spans="2:5" ht="21" x14ac:dyDescent="0.25">
      <c r="B10" s="162"/>
      <c r="C10" s="25">
        <v>7</v>
      </c>
      <c r="D10" s="22" t="s">
        <v>51</v>
      </c>
      <c r="E10" s="159"/>
    </row>
    <row r="11" spans="2:5" ht="21" x14ac:dyDescent="0.25">
      <c r="B11" s="162"/>
      <c r="C11" s="25">
        <v>8</v>
      </c>
      <c r="D11" s="22" t="s">
        <v>48</v>
      </c>
      <c r="E11" s="159"/>
    </row>
    <row r="12" spans="2:5" ht="36.75" customHeight="1" x14ac:dyDescent="0.25">
      <c r="B12" s="162"/>
      <c r="C12" s="24">
        <v>9</v>
      </c>
      <c r="D12" s="22" t="s">
        <v>47</v>
      </c>
      <c r="E12" s="159"/>
    </row>
    <row r="13" spans="2:5" ht="21" x14ac:dyDescent="0.25">
      <c r="B13" s="162"/>
      <c r="C13" s="25">
        <v>10</v>
      </c>
      <c r="D13" s="22" t="s">
        <v>49</v>
      </c>
      <c r="E13" s="159"/>
    </row>
    <row r="14" spans="2:5" ht="21" x14ac:dyDescent="0.25">
      <c r="B14" s="158"/>
      <c r="C14" s="25">
        <v>11</v>
      </c>
      <c r="D14" s="22" t="s">
        <v>50</v>
      </c>
      <c r="E14" s="159"/>
    </row>
    <row r="15" spans="2:5" ht="31.5" x14ac:dyDescent="0.25">
      <c r="B15" s="19" t="s">
        <v>31</v>
      </c>
      <c r="C15" s="25">
        <v>12</v>
      </c>
      <c r="D15" s="22" t="s">
        <v>32</v>
      </c>
      <c r="E15" s="159"/>
    </row>
    <row r="16" spans="2:5" ht="21" x14ac:dyDescent="0.25">
      <c r="B16" s="157" t="s">
        <v>33</v>
      </c>
      <c r="C16" s="24">
        <v>13</v>
      </c>
      <c r="D16" s="23" t="s">
        <v>34</v>
      </c>
      <c r="E16" s="159"/>
    </row>
    <row r="17" spans="2:5" ht="21" x14ac:dyDescent="0.25">
      <c r="B17" s="158"/>
      <c r="C17" s="25">
        <v>14</v>
      </c>
      <c r="D17" s="22" t="s">
        <v>46</v>
      </c>
      <c r="E17" s="159"/>
    </row>
    <row r="18" spans="2:5" ht="38.25" x14ac:dyDescent="0.25">
      <c r="B18" s="19" t="s">
        <v>35</v>
      </c>
      <c r="C18" s="25">
        <v>15</v>
      </c>
      <c r="D18" s="22" t="s">
        <v>40</v>
      </c>
      <c r="E18" s="159"/>
    </row>
    <row r="19" spans="2:5" ht="25.5" x14ac:dyDescent="0.25">
      <c r="B19" s="19" t="s">
        <v>37</v>
      </c>
      <c r="C19" s="25">
        <v>16</v>
      </c>
      <c r="D19" s="23" t="s">
        <v>38</v>
      </c>
      <c r="E19" s="159"/>
    </row>
  </sheetData>
  <mergeCells count="6">
    <mergeCell ref="B16:B17"/>
    <mergeCell ref="E2:E19"/>
    <mergeCell ref="B2:D2"/>
    <mergeCell ref="B4:B5"/>
    <mergeCell ref="B6:B7"/>
    <mergeCell ref="B8:B1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PLAN ACCIÓN</vt:lpstr>
      <vt:lpstr>POLITICA MIPG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Guillermo Tobon Gonzalez</dc:creator>
  <cp:lastModifiedBy>Angela Maria Aristizabal Lopez</cp:lastModifiedBy>
  <cp:lastPrinted>2019-05-15T15:01:16Z</cp:lastPrinted>
  <dcterms:created xsi:type="dcterms:W3CDTF">2018-01-29T14:53:07Z</dcterms:created>
  <dcterms:modified xsi:type="dcterms:W3CDTF">2019-06-18T15:59:49Z</dcterms:modified>
</cp:coreProperties>
</file>