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14" documentId="8_{2E17E5EC-7228-44EB-9E7B-9373A2430C28}" xr6:coauthVersionLast="47" xr6:coauthVersionMax="47" xr10:uidLastSave="{2F6F4C8F-FA7B-4336-A5AD-1909201E522D}"/>
  <bookViews>
    <workbookView xWindow="-120" yWindow="-120" windowWidth="29040" windowHeight="15840" xr2:uid="{00000000-000D-0000-FFFF-FFFF00000000}"/>
  </bookViews>
  <sheets>
    <sheet name="PLAN ACCION"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1" l="1"/>
  <c r="AB15" i="11"/>
  <c r="AB13" i="11"/>
  <c r="AB12" i="11"/>
  <c r="BG16" i="11" l="1"/>
  <c r="BL16" i="11"/>
  <c r="BM16" i="11"/>
  <c r="BN16" i="11"/>
  <c r="BO16" i="11"/>
  <c r="BP16" i="11"/>
  <c r="BQ16" i="11"/>
  <c r="BR16" i="11"/>
  <c r="BS16" i="11"/>
  <c r="BT16" i="11"/>
  <c r="BU16" i="11"/>
  <c r="BV16" i="11"/>
  <c r="BE16" i="11"/>
  <c r="BD16" i="11"/>
  <c r="BK16" i="11"/>
  <c r="R33" i="9"/>
  <c r="AG16" i="9"/>
  <c r="AG11" i="9"/>
  <c r="BW16" i="11" l="1"/>
  <c r="BX1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<sst xmlns="http://schemas.openxmlformats.org/spreadsheetml/2006/main" count="712" uniqueCount="434">
  <si>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</si>
  <si>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</si>
  <si>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</si>
  <si>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</si>
  <si>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</si>
  <si>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</si>
  <si>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</si>
  <si>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</si>
  <si>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</si>
  <si>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</si>
  <si>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</si>
  <si>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</si>
  <si>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</si>
  <si>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</si>
  <si>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</si>
  <si>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</si>
  <si>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</si>
  <si>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</si>
  <si>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</si>
  <si>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</si>
  <si>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</si>
  <si>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</si>
  <si>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</si>
  <si>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</si>
  <si>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</si>
  <si>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</si>
  <si>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</si>
  <si>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</si>
  <si>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</si>
  <si>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</si>
  <si>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</si>
  <si>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</si>
  <si>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</si>
  <si>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</si>
  <si>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</si>
  <si>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</si>
  <si>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</si>
  <si>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</si>
  <si>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</si>
  <si>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</si>
  <si>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</si>
  <si>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</si>
  <si>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</si>
  <si>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</si>
  <si>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</si>
  <si>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</si>
  <si>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</si>
  <si>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</si>
  <si>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</si>
  <si>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</si>
  <si>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</si>
  <si>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</si>
  <si>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</si>
  <si>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</si>
  <si>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</si>
  <si>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</si>
  <si>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</si>
  <si>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</si>
  <si>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</si>
  <si>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</si>
  <si>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</si>
  <si>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</si>
  <si>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</si>
  <si>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</si>
  <si>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</si>
  <si>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</si>
  <si>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</si>
  <si>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</si>
  <si>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</si>
  <si>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</si>
  <si>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</si>
  <si>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</si>
  <si>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</si>
  <si>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</si>
  <si>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</si>
  <si>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</si>
  <si>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</si>
  <si>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</si>
  <si>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</si>
  <si>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</si>
  <si>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</si>
  <si>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</si>
  <si>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</si>
  <si>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</si>
  <si>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</si>
  <si>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</si>
  <si>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</si>
  <si>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</si>
  <si>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</si>
  <si>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</si>
  <si>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</si>
  <si>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</si>
  <si>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</si>
  <si>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</si>
  <si>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</si>
  <si>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</si>
  <si>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</si>
  <si>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</si>
  <si>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</si>
  <si>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</si>
  <si>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</si>
  <si>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</si>
  <si>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</si>
  <si>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</si>
  <si>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</si>
  <si>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</si>
  <si>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</si>
  <si>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</si>
  <si>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</si>
  <si>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</si>
  <si>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</si>
  <si>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</si>
  <si>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</si>
  <si>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</si>
  <si>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</si>
  <si>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</si>
  <si>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</si>
  <si>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</si>
  <si>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</si>
  <si>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</si>
  <si>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</si>
  <si>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</si>
  <si>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</si>
  <si>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</si>
  <si>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</si>
  <si>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</si>
  <si>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</si>
  <si>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</si>
  <si>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</si>
  <si>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</si>
  <si>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</si>
  <si>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</si>
  <si>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</si>
  <si>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</si>
  <si>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</si>
  <si>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</si>
  <si>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</si>
  <si>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</si>
  <si>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</si>
  <si>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</si>
  <si>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</si>
  <si>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</si>
  <si>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</si>
  <si>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</si>
  <si>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</si>
  <si>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</si>
  <si>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</si>
  <si>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</si>
  <si>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</si>
  <si>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</si>
  <si>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</si>
  <si>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</si>
  <si>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</si>
  <si>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</si>
  <si>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</si>
  <si>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</si>
  <si>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</si>
  <si>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</si>
  <si>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</si>
  <si>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</si>
  <si>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</si>
  <si>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</si>
  <si>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</si>
  <si>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</si>
  <si>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</si>
  <si>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</si>
  <si>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</si>
  <si>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</si>
  <si>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</si>
  <si>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</si>
  <si>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</si>
  <si>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</si>
  <si>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</si>
  <si>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</si>
  <si>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</si>
  <si>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</si>
  <si>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</si>
  <si>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</si>
  <si>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</si>
  <si>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</si>
  <si>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</si>
  <si>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</si>
  <si>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</si>
  <si>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</si>
  <si>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</si>
  <si>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</si>
  <si>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</si>
  <si>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</si>
  <si>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</si>
  <si>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</si>
  <si>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</si>
  <si>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</si>
  <si>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</si>
  <si>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</si>
  <si>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</si>
  <si>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</si>
  <si>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</si>
  <si>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</si>
  <si>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</si>
  <si>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</si>
  <si>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</si>
  <si>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</si>
  <si>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</si>
  <si>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</si>
  <si>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</si>
  <si>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</si>
  <si>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</si>
  <si>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</si>
  <si>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</si>
  <si>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</si>
  <si>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</si>
  <si>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</si>
  <si>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</si>
  <si>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</si>
  <si>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</si>
  <si>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</si>
  <si>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</si>
  <si>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</si>
  <si>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</si>
  <si>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</si>
  <si>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</si>
  <si>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</si>
  <si>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</si>
  <si>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</si>
  <si>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</si>
  <si>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</si>
  <si>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</si>
  <si>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</si>
  <si>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</si>
  <si>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</si>
  <si>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</si>
  <si>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</si>
  <si>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</si>
  <si>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</si>
  <si>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</si>
  <si>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</si>
  <si>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</si>
  <si>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</si>
  <si>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</si>
  <si>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</si>
  <si>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</si>
  <si>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</si>
  <si>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</si>
  <si>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</si>
  <si>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</si>
  <si>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</si>
  <si>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</si>
  <si>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</si>
  <si>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</si>
  <si>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</si>
  <si>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</si>
  <si>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</si>
  <si>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</si>
  <si>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</si>
  <si>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</si>
  <si>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</si>
  <si>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</si>
  <si>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</si>
  <si>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</si>
  <si>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</si>
  <si>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</si>
  <si>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</si>
  <si>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</si>
  <si>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</si>
  <si>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</si>
  <si>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</si>
  <si>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</si>
  <si>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</si>
  <si>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</si>
  <si>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</si>
  <si>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</si>
  <si>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</si>
  <si>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</si>
  <si>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</si>
  <si>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</si>
  <si>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</si>
  <si>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</si>
  <si>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</si>
  <si>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</si>
  <si>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</si>
  <si>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</si>
  <si>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</si>
  <si>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</si>
  <si>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</si>
  <si>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</si>
  <si>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</si>
  <si>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</si>
  <si>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2.1 RECURSOS FINANCIEROS (CIFRAS EN MILLONES DE PESOS)</t>
  </si>
  <si>
    <t>2.2 RUBRO</t>
  </si>
  <si>
    <t>2.3 REPORTE PRESUPUESTAL (MILLONES DE PESOS)</t>
  </si>
  <si>
    <t>2.6 COMENTARIOS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</si>
  <si>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</si>
  <si>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</si>
  <si>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</si>
  <si>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</si>
  <si>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</si>
  <si>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</si>
  <si>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</si>
  <si>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</si>
  <si>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</si>
  <si>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</si>
  <si>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</si>
  <si>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</si>
  <si>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</si>
  <si>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</si>
  <si>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</si>
  <si>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</si>
  <si>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</si>
  <si>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Enunciar la dependencia responsable directa del indicador</t>
  </si>
  <si>
    <t>Proporcionar orientaciones para la formulación de la Planeación Institucional en la Agencia de Renovación del Territorio</t>
  </si>
  <si>
    <t>Parte 1.  ESTRATEGIAS, PRODUCTOS Y ACTIVIDADES</t>
  </si>
  <si>
    <t>INFORMACIÓN GENERAL</t>
  </si>
  <si>
    <t>Vigencia</t>
  </si>
  <si>
    <t>2.4 META ACUMULADO PRESUPUESTAL (millones de pesos)</t>
  </si>
  <si>
    <t>2.5  % AVANCE</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</si>
  <si>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</si>
  <si>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</si>
  <si>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al periodo de corte para la medición del avance. Es la frecuencia con la que medirá la meta, esta información debe ser coherente con la programación </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</si>
  <si>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</si>
  <si>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</si>
  <si>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</si>
  <si>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</si>
  <si>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</si>
  <si>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</si>
  <si>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</si>
  <si>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</si>
  <si>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</si>
  <si>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</si>
  <si>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</si>
  <si>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</si>
  <si>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</si>
  <si>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</si>
  <si>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</si>
  <si>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</si>
  <si>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</si>
  <si>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</si>
  <si>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</si>
  <si>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</si>
  <si>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</si>
  <si>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</si>
  <si>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</si>
  <si>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1.5. DETALLE DE LA PROGRAMACION DE LAS ACTIVIDADES</t>
  </si>
  <si>
    <t>1.5.3 PONDERACIÓN DE LA META</t>
  </si>
  <si>
    <t>1.5.4 UNIDAD DE MEDIDA</t>
  </si>
  <si>
    <t>1.5.5 FRECUENCIA DE MEDICIÓN</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</si>
  <si>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</si>
  <si>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</si>
  <si>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</si>
  <si>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</si>
  <si>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</si>
  <si>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</si>
  <si>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</si>
  <si>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</si>
  <si>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1.4.  INDICADOR</t>
  </si>
  <si>
    <t>1.6.1  AVANCE ACUMULADO</t>
  </si>
  <si>
    <t>1.6.3 MEDIO DE VERIFICACIÓN (SOPORTE</t>
  </si>
  <si>
    <t>1.7.1  META PROGRAMADA PERIODO</t>
  </si>
  <si>
    <t>1.7.2  AVANCE PERIODO</t>
  </si>
  <si>
    <t>FM-PS-DE-03</t>
  </si>
  <si>
    <t>Número</t>
  </si>
  <si>
    <t>Porcentaje</t>
  </si>
  <si>
    <t>Pesos</t>
  </si>
  <si>
    <t>Mensual</t>
  </si>
  <si>
    <t>Bimestral</t>
  </si>
  <si>
    <t>Trimestral</t>
  </si>
  <si>
    <t>Semestral</t>
  </si>
  <si>
    <t>Anual</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</si>
  <si>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</si>
  <si>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</si>
  <si>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</si>
  <si>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 xml:space="preserve">Corresponde al nombre de la Dirección u Oficina que presenta el plan de acción.  </t>
  </si>
  <si>
    <t>Son las intenciones que establece la entidad, a partir de la misión, visión, valores, principios y política establecidos. Estos deben ser claros, realistas, medibles y verificables en un plazo determinado.</t>
  </si>
  <si>
    <t>1.1  LINEA ESTRATÉGICA</t>
  </si>
  <si>
    <t>1.2.  OBJETIVO ESTRATÉGICO</t>
  </si>
  <si>
    <t>1.2. OBJETIVO ESTRATÉGICO</t>
  </si>
  <si>
    <t>Conjunto de acciones que se implementarán en un contexto determinado con el objetivo de lograr el fin propuesto.</t>
  </si>
  <si>
    <t>1.1. LINEA ESTRATÉGICA</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</si>
  <si>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</si>
  <si>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</si>
  <si>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Digite el texto</t>
  </si>
  <si>
    <t>Valor numérico o porcentual o $</t>
  </si>
  <si>
    <t>Valor esperado (numérico o porcentual, $) que se requiere alcanzar en el periodo establecido; resultado que se espera obtener en un periodo establecido para cumplir las actividades planteadas. Hace referencia al valor esperado durante el año.</t>
  </si>
  <si>
    <t xml:space="preserve">Es el conjunto de acciones previstas por la Dependencia para el cumplimiento de cada uno de los productos del plan de acción. </t>
  </si>
  <si>
    <t xml:space="preserve">Corresponde al detalle de la(s) actividad(es) a ejecutar por la Dependencia para alcanzar el cumplimiento del producto y la meta del indicador. Deben ser delimitables y sucesivas en el tiempo. </t>
  </si>
  <si>
    <t>1.5.2  DESCRIPCIÓN DE LA META (CANTIDAD)</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</si>
  <si>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</si>
  <si>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</si>
  <si>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1.5.4 Unidad de medida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</si>
  <si>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</si>
  <si>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Fecha de inicio planeada para las actividades que contribuirán al logro del producto.</t>
  </si>
  <si>
    <t>Fecha de finalización planeada para las actividades que contribuirán al logro del producto.</t>
  </si>
  <si>
    <t>1.5.6 FECHA DE INICIO</t>
  </si>
  <si>
    <t>1.5.7 FECHA DE FINALIZACIÓN</t>
  </si>
  <si>
    <t>1.5.8 RESPONSABLE DE LA ACTIVIDAD</t>
  </si>
  <si>
    <t>1.5.9 FUENTE DE VERIFICACIÓN</t>
  </si>
  <si>
    <t>1.5.10 CRITERIO DE MEDICIÓN</t>
  </si>
  <si>
    <t>22 campañas</t>
  </si>
  <si>
    <t>Oficina de Comunicaciones</t>
  </si>
  <si>
    <t>12 campañas</t>
  </si>
  <si>
    <t>Medición mensual del número de campañas difundidas mediante los canales de atención al ciudadano. 
 enero una mesual
De febrero a Julio dos mensuales
Agosto: 3 campañas
Septiembre: 2 campañas
Octubre: 3 campañas
Noviembre: 2 campañas
Diciembre: 1 campaña</t>
  </si>
  <si>
    <t>Generar contenidos informativos sobre la gestión y avances  de los PATR, en cada subregión.</t>
  </si>
  <si>
    <t>Boletines</t>
  </si>
  <si>
    <t>Piezas gráficas, bletín ClicART, El Altavoz y el Somos Renovación</t>
  </si>
  <si>
    <t>Boletines, reels, vídeos, piezas gráficas</t>
  </si>
  <si>
    <t>Contenidos informativos (Piezas gráficas, boletines, reels, vídeos)</t>
  </si>
  <si>
    <t>TOTAL PROGRAMADO</t>
  </si>
  <si>
    <t>Fecha de publicación: 15-01-2024</t>
  </si>
  <si>
    <t>2.1 RECURSOS FINANCIEROS PGN (CIFRAS EN MILLONES DE PESOS)</t>
  </si>
  <si>
    <t>2.2 RECURSOS FINANCIEROS FCP (CIFRAS EN MILLONES DE PESOS)</t>
  </si>
  <si>
    <t>2.3 TOTAL RECURSOS FINANCIEROS (CIFRAS EN MILLONES DE PESOS)</t>
  </si>
  <si>
    <t>2.4 RUBRO</t>
  </si>
  <si>
    <t>2.6 Meta Acumulado Presupuestal (millones de pesos)</t>
  </si>
  <si>
    <t>2.7
%AVANCE</t>
  </si>
  <si>
    <t>2.8 COMENTARIOS</t>
  </si>
  <si>
    <t>2.5 REPORTE PRESUPUESTAL (MILLONES DE PESOS)</t>
  </si>
  <si>
    <t>OFICINA DE COMUNICACIONES</t>
  </si>
  <si>
    <t>Gestión del cambio encaminado a la territorialización del Talento Humano de la ART.</t>
  </si>
  <si>
    <t>Garantizar una gestión efectiva que responda a las necesidades de los usuarios y/o ciudadanos internos y externos con altos estándares de calidad</t>
  </si>
  <si>
    <t>N.A.</t>
  </si>
  <si>
    <t>Campañas de divulgación  y pedagogía implementadas</t>
  </si>
  <si>
    <t>Contenidos relacionados con la revisión y actualización de los PATR</t>
  </si>
  <si>
    <t>100% de las solicitudes atendidas</t>
  </si>
  <si>
    <t xml:space="preserve">Llevar a cabo acciones de divulgación y pedagogía a través de los canales existentes a las comunidades.  </t>
  </si>
  <si>
    <t>Ejecutar accciones para  la apropiación misional del trabajo que realiza la entidad en los territorios</t>
  </si>
  <si>
    <t>Comunicados de prensa con información sobre avances de la entidad</t>
  </si>
  <si>
    <t>Producir comunicados de prensa para visbilizar la gestión de la entidad ante los medios de comunicación</t>
  </si>
  <si>
    <t>100% de los contenidos requeridos sobre información de la actualización de los PATR publicados.</t>
  </si>
  <si>
    <t>Una campaña mensual de comunicación interna diseñada y divulgada</t>
  </si>
  <si>
    <t xml:space="preserve">100% de los comuncados de prensa requeridos publicados por los medios de comunicación. </t>
  </si>
  <si>
    <t>CONTROL DEL  DOCUMENTO</t>
  </si>
  <si>
    <r>
      <rPr>
        <b/>
        <sz val="11"/>
        <rFont val="Arial Narrow"/>
        <family val="2"/>
      </rPr>
      <t>VERSIÓN 1</t>
    </r>
    <r>
      <rPr>
        <sz val="11"/>
        <rFont val="Arial Narrow"/>
        <family val="2"/>
      </rPr>
      <t xml:space="preserve">. </t>
    </r>
  </si>
  <si>
    <t>Publicación</t>
  </si>
  <si>
    <t>APROBACIÓN</t>
  </si>
  <si>
    <t xml:space="preserve">Jefe oficina de comunicaciones. Aarón David Josaphat Corredor Russi. Fecha: 29/01/2024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</si>
</sst>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b/>
      <sz val="10"/>
      <color rgb="FF444444"/>
      <name val="Arial Narrow"/>
      <family val="2"/>
    </font>
  </fonts>
  <fills count="58">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51">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38" xfId="0" applyFont="1" applyFill="1" applyBorder="1" applyAlignment="1">
      <alignment horizontal="center" vertical="center" wrapText="1"/>
    </xf>
    <xf numFmtId="0" fontId="52" fillId="45" borderId="38" xfId="0" applyFont="1" applyFill="1" applyBorder="1" applyAlignment="1">
      <alignment vertical="center" wrapText="1"/>
    </xf>
    <xf numFmtId="0" fontId="53" fillId="46" borderId="38" xfId="0" applyFont="1" applyFill="1" applyBorder="1" applyAlignment="1">
      <alignment horizontal="center" vertical="center" wrapText="1"/>
    </xf>
    <xf numFmtId="0" fontId="54" fillId="51" borderId="43" xfId="0" applyFont="1" applyFill="1" applyBorder="1" applyAlignment="1">
      <alignment horizontal="center" vertical="center" wrapText="1"/>
    </xf>
    <xf numFmtId="0" fontId="52" fillId="45" borderId="38" xfId="0" applyFont="1" applyFill="1" applyBorder="1" applyAlignment="1">
      <alignment horizontal="center" vertical="center" wrapText="1"/>
    </xf>
    <xf numFmtId="0" fontId="54" fillId="47" borderId="38"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0" xfId="0" applyFont="1" applyFill="1" applyBorder="1" applyAlignment="1">
      <alignment horizontal="center" vertical="center"/>
    </xf>
    <xf numFmtId="0" fontId="45" fillId="49" borderId="89"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8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91" xfId="0" applyFont="1" applyFill="1" applyBorder="1" applyAlignment="1">
      <alignment horizontal="center" vertical="center" wrapText="1"/>
    </xf>
    <xf numFmtId="0" fontId="45" fillId="50" borderId="96" xfId="0" applyFont="1" applyFill="1" applyBorder="1" applyAlignment="1">
      <alignment horizontal="center" vertical="center" wrapText="1"/>
    </xf>
    <xf numFmtId="0" fontId="48" fillId="0" borderId="97" xfId="0" applyFont="1" applyBorder="1"/>
    <xf numFmtId="0" fontId="48" fillId="0" borderId="94" xfId="0" applyFont="1" applyBorder="1"/>
    <xf numFmtId="0" fontId="45" fillId="50" borderId="93" xfId="0" applyFont="1" applyFill="1" applyBorder="1" applyAlignment="1">
      <alignment horizontal="center" vertical="center" wrapText="1"/>
    </xf>
    <xf numFmtId="0" fontId="45" fillId="50" borderId="83"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54" fillId="51" borderId="1" xfId="0" applyFont="1" applyFill="1" applyBorder="1" applyAlignment="1">
      <alignment horizontal="center" vertical="center" wrapText="1"/>
    </xf>
    <xf numFmtId="0" fontId="8" fillId="40" borderId="73" xfId="0" applyFont="1" applyFill="1" applyBorder="1" applyAlignment="1">
      <alignment horizontal="center" vertical="center"/>
    </xf>
    <xf numFmtId="0" fontId="52" fillId="45" borderId="1" xfId="0" applyFont="1" applyFill="1" applyBorder="1" applyAlignment="1">
      <alignment vertical="center" wrapText="1"/>
    </xf>
    <xf numFmtId="0" fontId="7" fillId="56" borderId="53" xfId="0" applyFont="1" applyFill="1" applyBorder="1" applyAlignment="1">
      <alignment horizontal="center" vertical="center" wrapText="1"/>
    </xf>
    <xf numFmtId="0" fontId="29" fillId="41" borderId="19" xfId="0" applyFont="1" applyFill="1" applyBorder="1" applyAlignment="1">
      <alignment vertical="center" wrapText="1"/>
    </xf>
    <xf numFmtId="0" fontId="29" fillId="56" borderId="19" xfId="0" applyFont="1" applyFill="1" applyBorder="1" applyAlignment="1">
      <alignment horizontal="center" vertical="center" wrapText="1"/>
    </xf>
    <xf numFmtId="0" fontId="29" fillId="47" borderId="19" xfId="0" applyFont="1" applyFill="1" applyBorder="1" applyAlignment="1">
      <alignment horizontal="center" vertical="center" wrapText="1"/>
    </xf>
    <xf numFmtId="14" fontId="29" fillId="56" borderId="19" xfId="0" applyNumberFormat="1" applyFont="1" applyFill="1" applyBorder="1" applyAlignment="1">
      <alignment horizontal="center" vertical="center" wrapText="1"/>
    </xf>
    <xf numFmtId="14" fontId="29" fillId="47" borderId="19" xfId="0" applyNumberFormat="1" applyFont="1" applyFill="1" applyBorder="1" applyAlignment="1">
      <alignment horizontal="center" vertical="center" wrapText="1"/>
    </xf>
    <xf numFmtId="0" fontId="29" fillId="47" borderId="1"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7" fillId="47" borderId="38" xfId="0" applyFont="1" applyFill="1" applyBorder="1" applyAlignment="1">
      <alignment horizontal="center" vertical="center" wrapText="1"/>
    </xf>
    <xf numFmtId="9" fontId="29" fillId="47" borderId="19" xfId="0" applyNumberFormat="1" applyFont="1" applyFill="1" applyBorder="1" applyAlignment="1">
      <alignment horizontal="center" vertical="center" wrapText="1"/>
    </xf>
    <xf numFmtId="9" fontId="29" fillId="47" borderId="1" xfId="0" applyNumberFormat="1" applyFont="1" applyFill="1" applyBorder="1" applyAlignment="1">
      <alignment horizontal="center" vertical="center" wrapText="1"/>
    </xf>
    <xf numFmtId="0" fontId="55" fillId="41"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7" fillId="47" borderId="38" xfId="0" applyNumberFormat="1"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Alignment="1">
      <alignment horizontal="center"/>
    </xf>
    <xf numFmtId="0" fontId="42" fillId="40" borderId="85"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8" xfId="0" applyFont="1" applyFill="1" applyBorder="1" applyAlignment="1">
      <alignment horizontal="left" vertical="center" wrapText="1"/>
    </xf>
    <xf numFmtId="0" fontId="42" fillId="40" borderId="102" xfId="0" applyFont="1" applyFill="1" applyBorder="1" applyAlignment="1">
      <alignment horizontal="left" vertical="center" wrapText="1"/>
    </xf>
    <xf numFmtId="0" fontId="42" fillId="40" borderId="82"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1" xfId="0" applyFont="1" applyFill="1" applyBorder="1" applyAlignment="1">
      <alignment horizontal="left" vertical="center"/>
    </xf>
    <xf numFmtId="0" fontId="41" fillId="40" borderId="90"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8"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86"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7"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52" xfId="0" applyFont="1" applyFill="1" applyBorder="1" applyAlignment="1">
      <alignment horizontal="center" vertical="center" wrapText="1"/>
    </xf>
    <xf numFmtId="0" fontId="7" fillId="56" borderId="35" xfId="0" applyFont="1" applyFill="1" applyBorder="1" applyAlignment="1">
      <alignment horizontal="center" vertical="center" wrapText="1"/>
    </xf>
    <xf numFmtId="0" fontId="7" fillId="56" borderId="53" xfId="0" applyFont="1" applyFill="1" applyBorder="1" applyAlignment="1">
      <alignment horizontal="center" vertical="center" wrapText="1"/>
    </xf>
    <xf numFmtId="0" fontId="10" fillId="41" borderId="38" xfId="0" applyFont="1" applyFill="1" applyBorder="1" applyAlignment="1">
      <alignment horizontal="center" vertical="center" wrapText="1"/>
    </xf>
    <xf numFmtId="0" fontId="10" fillId="41" borderId="43" xfId="0" applyFont="1" applyFill="1" applyBorder="1" applyAlignment="1">
      <alignment horizontal="center" vertical="center" wrapText="1"/>
    </xf>
    <xf numFmtId="0" fontId="56" fillId="57" borderId="38" xfId="0" applyFont="1" applyFill="1" applyBorder="1" applyAlignment="1">
      <alignment horizontal="center" vertical="center" wrapText="1"/>
    </xf>
    <xf numFmtId="0" fontId="56" fillId="57" borderId="43"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26" fillId="38" borderId="1"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27" fillId="4" borderId="103" xfId="0" applyFont="1" applyFill="1" applyBorder="1" applyAlignment="1">
      <alignment horizontal="center" vertical="center" wrapText="1"/>
    </xf>
    <xf numFmtId="0" fontId="27" fillId="0" borderId="103" xfId="0" applyFont="1" applyBorder="1" applyAlignment="1">
      <alignment horizontal="left" vertical="center" wrapText="1"/>
    </xf>
    <xf numFmtId="0" fontId="27" fillId="0" borderId="103" xfId="0" applyFont="1" applyBorder="1" applyAlignment="1">
      <alignment horizontal="justify" vertical="center" wrapText="1"/>
    </xf>
    <xf numFmtId="0" fontId="49" fillId="0" borderId="103" xfId="0" applyFont="1"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71</xdr:col>
      <xdr:colOff>488156</xdr:colOff>
      <xdr:row>0</xdr:row>
      <xdr:rowOff>130969</xdr:rowOff>
    </xdr:from>
    <xdr:to>
      <xdr:col>81</xdr:col>
      <xdr:colOff>52455</xdr:colOff>
      <xdr:row>2</xdr:row>
      <xdr:rowOff>23813</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05812" y="130969"/>
          <a:ext cx="3139807" cy="666750"/>
        </a:xfrm>
        <a:prstGeom prst="rect">
          <a:avLst/>
        </a:prstGeom>
        <a:noFill/>
        <a:ln>
          <a:noFill/>
        </a:ln>
      </xdr:spPr>
    </xdr:pic>
    <xdr:clientData/>
  </xdr:twoCellAnchor>
  <xdr:twoCellAnchor editAs="oneCell">
    <xdr:from>
      <xdr:col>1</xdr:col>
      <xdr:colOff>1166813</xdr:colOff>
      <xdr:row>0</xdr:row>
      <xdr:rowOff>47626</xdr:rowOff>
    </xdr:from>
    <xdr:to>
      <xdr:col>4</xdr:col>
      <xdr:colOff>238436</xdr:colOff>
      <xdr:row>2</xdr:row>
      <xdr:rowOff>189514</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6844" y="47626"/>
          <a:ext cx="2631281" cy="9157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30"/>
  <sheetViews>
    <sheetView showGridLines="0" tabSelected="1" zoomScale="68" zoomScaleNormal="68" zoomScaleSheetLayoutView="80" workbookViewId="0">
      <selection activeCell="B10" sqref="B10:B11"/>
    </sheetView>
  </sheetViews>
  <sheetFormatPr baseColWidth="10" defaultColWidth="11.5703125" defaultRowHeight="16.5" x14ac:dyDescent="0.3"/>
  <cols>
    <col min="1" max="1" width="3.7109375" style="191" customWidth="1"/>
    <col min="2" max="2" width="18.5703125" style="191" customWidth="1"/>
    <col min="3" max="3" width="18.42578125" style="191" customWidth="1"/>
    <col min="4" max="4" width="16.85546875" style="191" customWidth="1"/>
    <col min="5" max="5" width="22" style="191" customWidth="1"/>
    <col min="6" max="6" width="29.5703125" style="191" customWidth="1"/>
    <col min="7" max="7" width="18" style="191" customWidth="1"/>
    <col min="8" max="8" width="18.5703125" style="191" customWidth="1"/>
    <col min="9" max="14" width="19.5703125" style="191" customWidth="1"/>
    <col min="15" max="15" width="36.42578125" style="191" customWidth="1"/>
    <col min="16" max="27" width="7.28515625" style="191" customWidth="1"/>
    <col min="28" max="28" width="13.7109375" style="191" customWidth="1"/>
    <col min="29" max="40" width="6.28515625" style="191" hidden="1" customWidth="1"/>
    <col min="41" max="41" width="11.5703125" style="191" hidden="1" customWidth="1"/>
    <col min="42" max="42" width="24" style="191" hidden="1" customWidth="1"/>
    <col min="43" max="43" width="13.85546875" style="191" hidden="1" customWidth="1"/>
    <col min="44" max="44" width="6.28515625" style="191" hidden="1" customWidth="1"/>
    <col min="45" max="45" width="8.42578125" style="191" hidden="1" customWidth="1"/>
    <col min="46" max="46" width="7.140625" style="191" hidden="1" customWidth="1"/>
    <col min="47" max="47" width="7.85546875" style="191" hidden="1" customWidth="1"/>
    <col min="48" max="48" width="7.7109375" style="191" hidden="1" customWidth="1"/>
    <col min="49" max="49" width="7" style="191" hidden="1" customWidth="1"/>
    <col min="50" max="55" width="6.28515625" style="191" hidden="1" customWidth="1"/>
    <col min="56" max="56" width="15.7109375" style="191" hidden="1" customWidth="1"/>
    <col min="57" max="57" width="10.28515625" style="191" hidden="1" customWidth="1"/>
    <col min="58" max="62" width="15.42578125" style="191" hidden="1" customWidth="1"/>
    <col min="63" max="74" width="0" style="191" hidden="1" customWidth="1"/>
    <col min="75" max="75" width="15.28515625" style="191" hidden="1" customWidth="1"/>
    <col min="76" max="76" width="15.140625" style="191" hidden="1" customWidth="1"/>
    <col min="77" max="77" width="21.7109375" style="191" hidden="1" customWidth="1"/>
    <col min="78" max="16384" width="11.5703125" style="191"/>
  </cols>
  <sheetData>
    <row r="1" spans="1:78" ht="36.75" customHeight="1" x14ac:dyDescent="0.3">
      <c r="A1" s="268"/>
      <c r="B1" s="268"/>
      <c r="C1" s="268"/>
      <c r="D1" s="268"/>
      <c r="E1" s="254" t="s">
        <v>95</v>
      </c>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6"/>
      <c r="BR1" s="251"/>
      <c r="BS1" s="251"/>
      <c r="BT1" s="251"/>
      <c r="BU1" s="251"/>
      <c r="BV1" s="251"/>
      <c r="BW1" s="251"/>
      <c r="BX1" s="251"/>
      <c r="BY1" s="251"/>
    </row>
    <row r="2" spans="1:78" ht="24" customHeight="1" x14ac:dyDescent="0.3">
      <c r="A2" s="268"/>
      <c r="B2" s="268"/>
      <c r="C2" s="268"/>
      <c r="D2" s="268"/>
      <c r="E2" s="254" t="s">
        <v>96</v>
      </c>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6"/>
      <c r="BR2" s="252"/>
      <c r="BS2" s="252"/>
      <c r="BT2" s="252"/>
      <c r="BU2" s="252"/>
      <c r="BV2" s="252"/>
      <c r="BW2" s="252"/>
      <c r="BX2" s="252"/>
      <c r="BY2" s="252"/>
    </row>
    <row r="3" spans="1:78" ht="20.25" customHeight="1" thickBot="1" x14ac:dyDescent="0.35">
      <c r="A3" s="269"/>
      <c r="B3" s="269"/>
      <c r="C3" s="269"/>
      <c r="D3" s="269"/>
      <c r="E3" s="270" t="s">
        <v>97</v>
      </c>
      <c r="F3" s="271"/>
      <c r="G3" s="271"/>
      <c r="H3" s="271"/>
      <c r="I3" s="271"/>
      <c r="J3" s="271"/>
      <c r="K3" s="271"/>
      <c r="L3" s="271"/>
      <c r="M3" s="272"/>
      <c r="N3" s="207"/>
      <c r="O3" s="207"/>
      <c r="P3" s="207"/>
      <c r="Q3" s="207"/>
      <c r="R3" s="207"/>
      <c r="S3" s="207"/>
      <c r="T3" s="207"/>
      <c r="U3" s="207"/>
      <c r="V3" s="207"/>
      <c r="W3" s="207"/>
      <c r="X3" s="207"/>
      <c r="Y3" s="207"/>
      <c r="Z3" s="207"/>
      <c r="AA3" s="207"/>
      <c r="AB3" s="207"/>
      <c r="AC3" s="273" t="s">
        <v>358</v>
      </c>
      <c r="AD3" s="274"/>
      <c r="AE3" s="274"/>
      <c r="AF3" s="274"/>
      <c r="AG3" s="274"/>
      <c r="AH3" s="274"/>
      <c r="AI3" s="274"/>
      <c r="AJ3" s="274"/>
      <c r="AK3" s="274"/>
      <c r="AL3" s="274"/>
      <c r="AM3" s="274"/>
      <c r="AN3" s="275"/>
      <c r="AO3" s="273" t="s">
        <v>112</v>
      </c>
      <c r="AP3" s="274"/>
      <c r="AQ3" s="274"/>
      <c r="AR3" s="274"/>
      <c r="AS3" s="274"/>
      <c r="AT3" s="274"/>
      <c r="AU3" s="273" t="s">
        <v>406</v>
      </c>
      <c r="AV3" s="274"/>
      <c r="AW3" s="274"/>
      <c r="AX3" s="274"/>
      <c r="AY3" s="274"/>
      <c r="AZ3" s="274"/>
      <c r="BA3" s="274"/>
      <c r="BB3" s="274"/>
      <c r="BC3" s="274"/>
      <c r="BD3" s="274"/>
      <c r="BE3" s="274"/>
      <c r="BF3" s="274"/>
      <c r="BG3" s="274"/>
      <c r="BH3" s="274"/>
      <c r="BI3" s="274"/>
      <c r="BJ3" s="274"/>
      <c r="BK3" s="274"/>
      <c r="BL3" s="274"/>
      <c r="BM3" s="274"/>
      <c r="BN3" s="274"/>
      <c r="BO3" s="274"/>
      <c r="BP3" s="274"/>
      <c r="BQ3" s="275"/>
      <c r="BR3" s="253"/>
      <c r="BS3" s="253"/>
      <c r="BT3" s="253"/>
      <c r="BU3" s="253"/>
      <c r="BV3" s="253"/>
      <c r="BW3" s="253"/>
      <c r="BX3" s="253"/>
      <c r="BY3" s="253"/>
    </row>
    <row r="4" spans="1:78" ht="20.25" customHeight="1" thickTop="1" x14ac:dyDescent="0.3">
      <c r="A4" s="25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192"/>
      <c r="BH4" s="192"/>
      <c r="BI4" s="192"/>
      <c r="BJ4" s="192"/>
    </row>
    <row r="5" spans="1:78" ht="37.5" customHeight="1" x14ac:dyDescent="0.3">
      <c r="A5" s="258" t="s">
        <v>369</v>
      </c>
      <c r="B5" s="258"/>
      <c r="C5" s="258"/>
      <c r="D5" s="258"/>
      <c r="E5" s="259" t="s">
        <v>415</v>
      </c>
      <c r="F5" s="259"/>
      <c r="G5" s="259"/>
      <c r="H5" s="259"/>
      <c r="I5" s="259"/>
      <c r="J5" s="259"/>
      <c r="K5" s="259"/>
      <c r="L5" s="260">
        <v>5</v>
      </c>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row>
    <row r="6" spans="1:78" ht="33.75" customHeight="1" x14ac:dyDescent="0.3">
      <c r="A6" s="262" t="s">
        <v>3</v>
      </c>
      <c r="B6" s="263"/>
      <c r="C6" s="263"/>
      <c r="D6" s="264"/>
      <c r="E6" s="265">
        <v>2024</v>
      </c>
      <c r="F6" s="266"/>
      <c r="G6" s="266"/>
      <c r="H6" s="266"/>
      <c r="I6" s="266"/>
      <c r="J6" s="266"/>
      <c r="K6" s="267"/>
      <c r="L6" s="260"/>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row>
    <row r="7" spans="1:78" ht="15" customHeight="1" x14ac:dyDescent="0.3">
      <c r="A7" s="257"/>
      <c r="B7" s="257"/>
      <c r="C7" s="257"/>
      <c r="D7" s="257"/>
      <c r="E7" s="257"/>
      <c r="F7" s="257"/>
      <c r="G7" s="257"/>
      <c r="H7" s="257"/>
      <c r="I7" s="257"/>
      <c r="J7" s="257"/>
      <c r="K7" s="257"/>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192"/>
      <c r="BH7" s="192"/>
      <c r="BI7" s="192"/>
      <c r="BJ7" s="192"/>
    </row>
    <row r="8" spans="1:78" ht="40.5" customHeight="1" x14ac:dyDescent="0.3">
      <c r="A8" s="281" t="s">
        <v>291</v>
      </c>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282"/>
      <c r="BK8" s="282"/>
      <c r="BL8" s="282"/>
      <c r="BM8" s="282"/>
      <c r="BN8" s="282"/>
      <c r="BO8" s="282"/>
      <c r="BP8" s="282"/>
      <c r="BQ8" s="282"/>
      <c r="BR8" s="282"/>
      <c r="BS8" s="282"/>
      <c r="BT8" s="282"/>
      <c r="BU8" s="282"/>
      <c r="BV8" s="282"/>
      <c r="BW8" s="282"/>
      <c r="BX8" s="282"/>
      <c r="BY8" s="283"/>
    </row>
    <row r="9" spans="1:78" ht="40.5" customHeight="1" x14ac:dyDescent="0.3">
      <c r="A9" s="286" t="s">
        <v>293</v>
      </c>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8"/>
      <c r="BG9" s="284" t="s">
        <v>292</v>
      </c>
      <c r="BH9" s="284"/>
      <c r="BI9" s="284"/>
      <c r="BJ9" s="284"/>
      <c r="BK9" s="284"/>
      <c r="BL9" s="284"/>
      <c r="BM9" s="284"/>
      <c r="BN9" s="284"/>
      <c r="BO9" s="284"/>
      <c r="BP9" s="284"/>
      <c r="BQ9" s="284"/>
      <c r="BR9" s="284"/>
      <c r="BS9" s="284"/>
      <c r="BT9" s="284"/>
      <c r="BU9" s="284"/>
      <c r="BV9" s="284"/>
      <c r="BW9" s="284"/>
      <c r="BX9" s="284"/>
      <c r="BY9" s="285"/>
    </row>
    <row r="10" spans="1:78" ht="41.25" customHeight="1" x14ac:dyDescent="0.3">
      <c r="A10" s="277" t="s">
        <v>2</v>
      </c>
      <c r="B10" s="279" t="s">
        <v>372</v>
      </c>
      <c r="C10" s="279" t="s">
        <v>374</v>
      </c>
      <c r="D10" s="279" t="s">
        <v>142</v>
      </c>
      <c r="E10" s="279" t="s">
        <v>141</v>
      </c>
      <c r="F10" s="304" t="s">
        <v>341</v>
      </c>
      <c r="G10" s="305"/>
      <c r="H10" s="305"/>
      <c r="I10" s="305"/>
      <c r="J10" s="305"/>
      <c r="K10" s="305"/>
      <c r="L10" s="305"/>
      <c r="M10" s="305"/>
      <c r="N10" s="305"/>
      <c r="O10" s="305"/>
      <c r="P10" s="305"/>
      <c r="Q10" s="305"/>
      <c r="R10" s="305"/>
      <c r="S10" s="305"/>
      <c r="T10" s="305"/>
      <c r="U10" s="305"/>
      <c r="V10" s="305"/>
      <c r="W10" s="305"/>
      <c r="X10" s="305"/>
      <c r="Y10" s="305"/>
      <c r="Z10" s="305"/>
      <c r="AA10" s="306"/>
      <c r="AB10" s="237"/>
      <c r="AC10" s="300" t="s">
        <v>345</v>
      </c>
      <c r="AD10" s="300"/>
      <c r="AE10" s="300"/>
      <c r="AF10" s="300"/>
      <c r="AG10" s="300"/>
      <c r="AH10" s="300"/>
      <c r="AI10" s="300"/>
      <c r="AJ10" s="300"/>
      <c r="AK10" s="300"/>
      <c r="AL10" s="300"/>
      <c r="AM10" s="300"/>
      <c r="AN10" s="300"/>
      <c r="AO10" s="300"/>
      <c r="AP10" s="301" t="s">
        <v>347</v>
      </c>
      <c r="AQ10" s="301" t="s">
        <v>348</v>
      </c>
      <c r="AR10" s="303" t="s">
        <v>349</v>
      </c>
      <c r="AS10" s="303"/>
      <c r="AT10" s="303"/>
      <c r="AU10" s="303"/>
      <c r="AV10" s="303"/>
      <c r="AW10" s="303"/>
      <c r="AX10" s="303"/>
      <c r="AY10" s="303"/>
      <c r="AZ10" s="303"/>
      <c r="BA10" s="303"/>
      <c r="BB10" s="303"/>
      <c r="BC10" s="303"/>
      <c r="BD10" s="289" t="s">
        <v>350</v>
      </c>
      <c r="BE10" s="289" t="s">
        <v>351</v>
      </c>
      <c r="BF10" s="289" t="s">
        <v>352</v>
      </c>
      <c r="BG10" s="298" t="s">
        <v>407</v>
      </c>
      <c r="BH10" s="298" t="s">
        <v>408</v>
      </c>
      <c r="BI10" s="298" t="s">
        <v>409</v>
      </c>
      <c r="BJ10" s="298" t="s">
        <v>410</v>
      </c>
      <c r="BK10" s="291" t="s">
        <v>414</v>
      </c>
      <c r="BL10" s="291"/>
      <c r="BM10" s="291"/>
      <c r="BN10" s="291"/>
      <c r="BO10" s="291"/>
      <c r="BP10" s="291"/>
      <c r="BQ10" s="291"/>
      <c r="BR10" s="291"/>
      <c r="BS10" s="291"/>
      <c r="BT10" s="291"/>
      <c r="BU10" s="291"/>
      <c r="BV10" s="292"/>
      <c r="BW10" s="293" t="s">
        <v>411</v>
      </c>
      <c r="BX10" s="293" t="s">
        <v>412</v>
      </c>
      <c r="BY10" s="295" t="s">
        <v>413</v>
      </c>
    </row>
    <row r="11" spans="1:78" ht="66" customHeight="1" x14ac:dyDescent="0.3">
      <c r="A11" s="278"/>
      <c r="B11" s="280"/>
      <c r="C11" s="280"/>
      <c r="D11" s="280"/>
      <c r="E11" s="280"/>
      <c r="F11" s="213" t="s">
        <v>126</v>
      </c>
      <c r="G11" s="214" t="s">
        <v>384</v>
      </c>
      <c r="H11" s="215" t="s">
        <v>342</v>
      </c>
      <c r="I11" s="215" t="s">
        <v>343</v>
      </c>
      <c r="J11" s="215" t="s">
        <v>344</v>
      </c>
      <c r="K11" s="214" t="s">
        <v>391</v>
      </c>
      <c r="L11" s="215" t="s">
        <v>392</v>
      </c>
      <c r="M11" s="215" t="s">
        <v>393</v>
      </c>
      <c r="N11" s="215" t="s">
        <v>394</v>
      </c>
      <c r="O11" s="214" t="s">
        <v>395</v>
      </c>
      <c r="P11" s="216" t="s">
        <v>6</v>
      </c>
      <c r="Q11" s="216" t="s">
        <v>7</v>
      </c>
      <c r="R11" s="216" t="s">
        <v>8</v>
      </c>
      <c r="S11" s="216" t="s">
        <v>9</v>
      </c>
      <c r="T11" s="216" t="s">
        <v>10</v>
      </c>
      <c r="U11" s="216" t="s">
        <v>11</v>
      </c>
      <c r="V11" s="216" t="s">
        <v>12</v>
      </c>
      <c r="W11" s="216" t="s">
        <v>13</v>
      </c>
      <c r="X11" s="216" t="s">
        <v>14</v>
      </c>
      <c r="Y11" s="216" t="s">
        <v>15</v>
      </c>
      <c r="Z11" s="216" t="s">
        <v>16</v>
      </c>
      <c r="AA11" s="216" t="s">
        <v>17</v>
      </c>
      <c r="AB11" s="216" t="s">
        <v>405</v>
      </c>
      <c r="AC11" s="208" t="s">
        <v>6</v>
      </c>
      <c r="AD11" s="208" t="s">
        <v>7</v>
      </c>
      <c r="AE11" s="208" t="s">
        <v>8</v>
      </c>
      <c r="AF11" s="208" t="s">
        <v>9</v>
      </c>
      <c r="AG11" s="208" t="s">
        <v>10</v>
      </c>
      <c r="AH11" s="208" t="s">
        <v>11</v>
      </c>
      <c r="AI11" s="208" t="s">
        <v>12</v>
      </c>
      <c r="AJ11" s="208" t="s">
        <v>13</v>
      </c>
      <c r="AK11" s="208" t="s">
        <v>14</v>
      </c>
      <c r="AL11" s="208" t="s">
        <v>15</v>
      </c>
      <c r="AM11" s="208" t="s">
        <v>16</v>
      </c>
      <c r="AN11" s="208" t="s">
        <v>17</v>
      </c>
      <c r="AO11" s="236" t="s">
        <v>346</v>
      </c>
      <c r="AP11" s="302"/>
      <c r="AQ11" s="302"/>
      <c r="AR11" s="209" t="s">
        <v>6</v>
      </c>
      <c r="AS11" s="209" t="s">
        <v>7</v>
      </c>
      <c r="AT11" s="209" t="s">
        <v>8</v>
      </c>
      <c r="AU11" s="209" t="s">
        <v>9</v>
      </c>
      <c r="AV11" s="209" t="s">
        <v>10</v>
      </c>
      <c r="AW11" s="209" t="s">
        <v>11</v>
      </c>
      <c r="AX11" s="209" t="s">
        <v>12</v>
      </c>
      <c r="AY11" s="209" t="s">
        <v>13</v>
      </c>
      <c r="AZ11" s="209" t="s">
        <v>14</v>
      </c>
      <c r="BA11" s="209" t="s">
        <v>15</v>
      </c>
      <c r="BB11" s="209" t="s">
        <v>16</v>
      </c>
      <c r="BC11" s="209" t="s">
        <v>17</v>
      </c>
      <c r="BD11" s="290"/>
      <c r="BE11" s="290"/>
      <c r="BF11" s="290"/>
      <c r="BG11" s="299"/>
      <c r="BH11" s="299"/>
      <c r="BI11" s="299"/>
      <c r="BJ11" s="299"/>
      <c r="BK11" s="222" t="s">
        <v>6</v>
      </c>
      <c r="BL11" s="221" t="s">
        <v>7</v>
      </c>
      <c r="BM11" s="221" t="s">
        <v>8</v>
      </c>
      <c r="BN11" s="222" t="s">
        <v>9</v>
      </c>
      <c r="BO11" s="220" t="s">
        <v>10</v>
      </c>
      <c r="BP11" s="220" t="s">
        <v>11</v>
      </c>
      <c r="BQ11" s="221" t="s">
        <v>12</v>
      </c>
      <c r="BR11" s="222" t="s">
        <v>13</v>
      </c>
      <c r="BS11" s="222" t="s">
        <v>14</v>
      </c>
      <c r="BT11" s="222" t="s">
        <v>15</v>
      </c>
      <c r="BU11" s="224" t="s">
        <v>16</v>
      </c>
      <c r="BV11" s="221" t="s">
        <v>17</v>
      </c>
      <c r="BW11" s="294"/>
      <c r="BX11" s="294"/>
      <c r="BY11" s="296"/>
    </row>
    <row r="12" spans="1:78" ht="78" customHeight="1" x14ac:dyDescent="0.3">
      <c r="A12" s="235"/>
      <c r="B12" s="307" t="s">
        <v>416</v>
      </c>
      <c r="C12" s="309" t="s">
        <v>417</v>
      </c>
      <c r="D12" s="311" t="s">
        <v>418</v>
      </c>
      <c r="E12" s="311" t="s">
        <v>419</v>
      </c>
      <c r="F12" s="238" t="s">
        <v>422</v>
      </c>
      <c r="G12" s="239" t="s">
        <v>396</v>
      </c>
      <c r="H12" s="246">
        <v>0.3</v>
      </c>
      <c r="I12" s="240" t="s">
        <v>359</v>
      </c>
      <c r="J12" s="240" t="s">
        <v>362</v>
      </c>
      <c r="K12" s="241">
        <v>45292</v>
      </c>
      <c r="L12" s="242">
        <v>45657</v>
      </c>
      <c r="M12" s="240" t="s">
        <v>397</v>
      </c>
      <c r="N12" s="240" t="s">
        <v>403</v>
      </c>
      <c r="O12" s="243" t="s">
        <v>399</v>
      </c>
      <c r="P12" s="244">
        <v>1</v>
      </c>
      <c r="Q12" s="244">
        <v>2</v>
      </c>
      <c r="R12" s="244">
        <v>2</v>
      </c>
      <c r="S12" s="244">
        <v>2</v>
      </c>
      <c r="T12" s="244">
        <v>2</v>
      </c>
      <c r="U12" s="244">
        <v>2</v>
      </c>
      <c r="V12" s="244">
        <v>2</v>
      </c>
      <c r="W12" s="244">
        <v>2</v>
      </c>
      <c r="X12" s="244">
        <v>2</v>
      </c>
      <c r="Y12" s="244">
        <v>2</v>
      </c>
      <c r="Z12" s="244">
        <v>2</v>
      </c>
      <c r="AA12" s="244">
        <v>1</v>
      </c>
      <c r="AB12" s="245">
        <f>SUM(P12:AA12)</f>
        <v>22</v>
      </c>
      <c r="AC12" s="201"/>
      <c r="AD12" s="201"/>
      <c r="AE12" s="201"/>
      <c r="AF12" s="201"/>
      <c r="AG12" s="201"/>
      <c r="AH12" s="201"/>
      <c r="AI12" s="201"/>
      <c r="AJ12" s="201"/>
      <c r="AK12" s="201"/>
      <c r="AL12" s="201"/>
      <c r="AM12" s="201"/>
      <c r="AN12" s="201"/>
      <c r="AO12" s="202"/>
      <c r="AP12" s="205"/>
      <c r="AQ12" s="205"/>
      <c r="AR12" s="203"/>
      <c r="AS12" s="203"/>
      <c r="AT12" s="203"/>
      <c r="AU12" s="203"/>
      <c r="AV12" s="203"/>
      <c r="AW12" s="203"/>
      <c r="AX12" s="203"/>
      <c r="AY12" s="203"/>
      <c r="AZ12" s="203"/>
      <c r="BA12" s="203"/>
      <c r="BB12" s="203"/>
      <c r="BC12" s="203"/>
      <c r="BD12" s="206"/>
      <c r="BE12" s="206"/>
      <c r="BF12" s="206"/>
      <c r="BG12" s="234"/>
      <c r="BH12" s="234"/>
      <c r="BI12" s="234"/>
      <c r="BJ12" s="234"/>
      <c r="BK12" s="223"/>
      <c r="BL12" s="219"/>
      <c r="BM12" s="219"/>
      <c r="BN12" s="223"/>
      <c r="BO12" s="225"/>
      <c r="BP12" s="218"/>
      <c r="BQ12" s="219"/>
      <c r="BR12" s="225"/>
      <c r="BS12" s="221"/>
      <c r="BT12" s="223"/>
      <c r="BU12" s="225"/>
      <c r="BV12" s="219"/>
      <c r="BW12" s="226"/>
      <c r="BX12" s="227"/>
      <c r="BY12" s="232"/>
    </row>
    <row r="13" spans="1:78" ht="61.5" customHeight="1" x14ac:dyDescent="0.3">
      <c r="A13" s="235"/>
      <c r="B13" s="308"/>
      <c r="C13" s="310"/>
      <c r="D13" s="312"/>
      <c r="E13" s="313"/>
      <c r="F13" s="238" t="s">
        <v>423</v>
      </c>
      <c r="G13" s="239" t="s">
        <v>398</v>
      </c>
      <c r="H13" s="246">
        <v>0.25</v>
      </c>
      <c r="I13" s="240" t="s">
        <v>359</v>
      </c>
      <c r="J13" s="240" t="s">
        <v>362</v>
      </c>
      <c r="K13" s="241">
        <v>45292</v>
      </c>
      <c r="L13" s="242">
        <v>45657</v>
      </c>
      <c r="M13" s="240" t="s">
        <v>397</v>
      </c>
      <c r="N13" s="240" t="s">
        <v>402</v>
      </c>
      <c r="O13" s="243" t="s">
        <v>427</v>
      </c>
      <c r="P13" s="244">
        <v>1</v>
      </c>
      <c r="Q13" s="244">
        <v>1</v>
      </c>
      <c r="R13" s="244">
        <v>1</v>
      </c>
      <c r="S13" s="244">
        <v>1</v>
      </c>
      <c r="T13" s="244">
        <v>1</v>
      </c>
      <c r="U13" s="244">
        <v>1</v>
      </c>
      <c r="V13" s="244">
        <v>1</v>
      </c>
      <c r="W13" s="244">
        <v>1</v>
      </c>
      <c r="X13" s="244">
        <v>1</v>
      </c>
      <c r="Y13" s="244">
        <v>1</v>
      </c>
      <c r="Z13" s="244">
        <v>1</v>
      </c>
      <c r="AA13" s="244">
        <v>1</v>
      </c>
      <c r="AB13" s="245">
        <f>SUM(P13:AA13)</f>
        <v>12</v>
      </c>
      <c r="AC13" s="201"/>
      <c r="AD13" s="201"/>
      <c r="AE13" s="201"/>
      <c r="AF13" s="201"/>
      <c r="AG13" s="201"/>
      <c r="AH13" s="201"/>
      <c r="AI13" s="201"/>
      <c r="AJ13" s="201"/>
      <c r="AK13" s="201"/>
      <c r="AL13" s="201"/>
      <c r="AM13" s="201"/>
      <c r="AN13" s="201"/>
      <c r="AO13" s="202"/>
      <c r="AP13" s="205"/>
      <c r="AQ13" s="205"/>
      <c r="AR13" s="203"/>
      <c r="AS13" s="203"/>
      <c r="AT13" s="203"/>
      <c r="AU13" s="203"/>
      <c r="AV13" s="203"/>
      <c r="AW13" s="203"/>
      <c r="AX13" s="203"/>
      <c r="AY13" s="203"/>
      <c r="AZ13" s="203"/>
      <c r="BA13" s="203"/>
      <c r="BB13" s="203"/>
      <c r="BC13" s="203"/>
      <c r="BD13" s="206"/>
      <c r="BE13" s="206"/>
      <c r="BF13" s="206"/>
      <c r="BG13" s="234"/>
      <c r="BH13" s="234"/>
      <c r="BI13" s="234"/>
      <c r="BJ13" s="234"/>
      <c r="BK13" s="223"/>
      <c r="BL13" s="219"/>
      <c r="BM13" s="219"/>
      <c r="BN13" s="223"/>
      <c r="BO13" s="225"/>
      <c r="BP13" s="218"/>
      <c r="BQ13" s="219"/>
      <c r="BR13" s="225"/>
      <c r="BS13" s="222"/>
      <c r="BT13" s="223"/>
      <c r="BU13" s="225"/>
      <c r="BV13" s="219"/>
      <c r="BW13" s="227"/>
      <c r="BX13" s="228"/>
      <c r="BY13" s="232"/>
    </row>
    <row r="14" spans="1:78" ht="92.25" customHeight="1" x14ac:dyDescent="0.3">
      <c r="A14" s="235"/>
      <c r="B14" s="308"/>
      <c r="C14" s="310"/>
      <c r="D14" s="312"/>
      <c r="E14" s="248" t="s">
        <v>420</v>
      </c>
      <c r="F14" s="238" t="s">
        <v>400</v>
      </c>
      <c r="G14" s="239" t="s">
        <v>421</v>
      </c>
      <c r="H14" s="246">
        <v>0.3</v>
      </c>
      <c r="I14" s="240" t="s">
        <v>360</v>
      </c>
      <c r="J14" s="240" t="s">
        <v>364</v>
      </c>
      <c r="K14" s="241">
        <v>45292</v>
      </c>
      <c r="L14" s="242">
        <v>45657</v>
      </c>
      <c r="M14" s="240" t="s">
        <v>397</v>
      </c>
      <c r="N14" s="240" t="s">
        <v>404</v>
      </c>
      <c r="O14" s="243" t="s">
        <v>426</v>
      </c>
      <c r="P14" s="244"/>
      <c r="Q14" s="244"/>
      <c r="R14" s="249">
        <v>1</v>
      </c>
      <c r="S14" s="244"/>
      <c r="T14" s="244"/>
      <c r="U14" s="249">
        <v>1</v>
      </c>
      <c r="V14" s="244"/>
      <c r="W14" s="244"/>
      <c r="X14" s="249">
        <v>1</v>
      </c>
      <c r="Y14" s="244"/>
      <c r="Z14" s="244"/>
      <c r="AA14" s="249">
        <v>1</v>
      </c>
      <c r="AB14" s="249">
        <v>1</v>
      </c>
      <c r="AC14" s="201"/>
      <c r="AD14" s="201"/>
      <c r="AE14" s="201"/>
      <c r="AF14" s="201"/>
      <c r="AG14" s="201"/>
      <c r="AH14" s="201"/>
      <c r="AI14" s="201"/>
      <c r="AJ14" s="201"/>
      <c r="AK14" s="201"/>
      <c r="AL14" s="201"/>
      <c r="AM14" s="201"/>
      <c r="AN14" s="201"/>
      <c r="AO14" s="202"/>
      <c r="AP14" s="205"/>
      <c r="AQ14" s="205"/>
      <c r="AR14" s="203"/>
      <c r="AS14" s="203"/>
      <c r="AT14" s="203"/>
      <c r="AU14" s="203"/>
      <c r="AV14" s="203"/>
      <c r="AW14" s="203"/>
      <c r="AX14" s="203"/>
      <c r="AY14" s="203"/>
      <c r="AZ14" s="203"/>
      <c r="BA14" s="203"/>
      <c r="BB14" s="203"/>
      <c r="BC14" s="203"/>
      <c r="BD14" s="206"/>
      <c r="BE14" s="206"/>
      <c r="BF14" s="206"/>
      <c r="BG14" s="234"/>
      <c r="BH14" s="234"/>
      <c r="BI14" s="234"/>
      <c r="BJ14" s="234"/>
      <c r="BK14" s="222"/>
      <c r="BL14" s="221"/>
      <c r="BM14" s="221"/>
      <c r="BN14" s="222"/>
      <c r="BO14" s="224"/>
      <c r="BP14" s="220"/>
      <c r="BQ14" s="221"/>
      <c r="BR14" s="222"/>
      <c r="BS14" s="222"/>
      <c r="BT14" s="222"/>
      <c r="BU14" s="224"/>
      <c r="BV14" s="221"/>
      <c r="BW14" s="227"/>
      <c r="BX14" s="228"/>
      <c r="BY14" s="232"/>
      <c r="BZ14" s="229"/>
    </row>
    <row r="15" spans="1:78" ht="93" customHeight="1" x14ac:dyDescent="0.3">
      <c r="A15" s="217"/>
      <c r="B15" s="308"/>
      <c r="C15" s="310"/>
      <c r="D15" s="312"/>
      <c r="E15" s="248" t="s">
        <v>424</v>
      </c>
      <c r="F15" s="238" t="s">
        <v>425</v>
      </c>
      <c r="G15" s="239" t="s">
        <v>421</v>
      </c>
      <c r="H15" s="247">
        <v>0.15</v>
      </c>
      <c r="I15" s="240" t="s">
        <v>359</v>
      </c>
      <c r="J15" s="240" t="s">
        <v>362</v>
      </c>
      <c r="K15" s="241">
        <v>45292</v>
      </c>
      <c r="L15" s="242">
        <v>45657</v>
      </c>
      <c r="M15" s="240" t="s">
        <v>397</v>
      </c>
      <c r="N15" s="240" t="s">
        <v>401</v>
      </c>
      <c r="O15" s="243" t="s">
        <v>428</v>
      </c>
      <c r="P15" s="249">
        <v>1</v>
      </c>
      <c r="Q15" s="249">
        <v>1</v>
      </c>
      <c r="R15" s="249">
        <v>1</v>
      </c>
      <c r="S15" s="249">
        <v>1</v>
      </c>
      <c r="T15" s="249">
        <v>1</v>
      </c>
      <c r="U15" s="249">
        <v>1</v>
      </c>
      <c r="V15" s="249">
        <v>1</v>
      </c>
      <c r="W15" s="249">
        <v>1</v>
      </c>
      <c r="X15" s="249">
        <v>1</v>
      </c>
      <c r="Y15" s="249">
        <v>1</v>
      </c>
      <c r="Z15" s="249">
        <v>1</v>
      </c>
      <c r="AA15" s="249">
        <v>1</v>
      </c>
      <c r="AB15" s="250">
        <f>AA15</f>
        <v>1</v>
      </c>
      <c r="AC15" s="201"/>
      <c r="AD15" s="201"/>
      <c r="AE15" s="201"/>
      <c r="AF15" s="201"/>
      <c r="AG15" s="201"/>
      <c r="AH15" s="201"/>
      <c r="AI15" s="201"/>
      <c r="AJ15" s="201"/>
      <c r="AK15" s="201"/>
      <c r="AL15" s="201"/>
      <c r="AM15" s="201"/>
      <c r="AN15" s="201"/>
      <c r="AO15" s="202"/>
      <c r="AP15" s="205"/>
      <c r="AQ15" s="205"/>
      <c r="AR15" s="203"/>
      <c r="AS15" s="203"/>
      <c r="AT15" s="203"/>
      <c r="AU15" s="203"/>
      <c r="AV15" s="203"/>
      <c r="AW15" s="203"/>
      <c r="AX15" s="203"/>
      <c r="AY15" s="203"/>
      <c r="AZ15" s="203"/>
      <c r="BA15" s="203"/>
      <c r="BB15" s="203"/>
      <c r="BC15" s="203"/>
      <c r="BD15" s="206"/>
      <c r="BE15" s="206"/>
      <c r="BF15" s="206"/>
      <c r="BG15" s="204"/>
      <c r="BH15" s="204"/>
      <c r="BI15" s="204"/>
      <c r="BJ15" s="204"/>
      <c r="BK15" s="222"/>
      <c r="BL15" s="221"/>
      <c r="BM15" s="221"/>
      <c r="BN15" s="222"/>
      <c r="BO15" s="224"/>
      <c r="BP15" s="220"/>
      <c r="BQ15" s="221"/>
      <c r="BR15" s="222"/>
      <c r="BS15" s="222"/>
      <c r="BT15" s="222"/>
      <c r="BU15" s="224"/>
      <c r="BV15" s="221"/>
      <c r="BW15" s="226"/>
      <c r="BX15" s="231"/>
      <c r="BY15" s="233"/>
      <c r="BZ15" s="230"/>
    </row>
    <row r="16" spans="1:78" x14ac:dyDescent="0.3">
      <c r="B16" s="297" t="s">
        <v>286</v>
      </c>
      <c r="C16" s="297"/>
      <c r="D16" s="297"/>
      <c r="E16" s="297"/>
      <c r="F16" s="297"/>
      <c r="G16" s="297"/>
      <c r="H16" s="193">
        <f>SUM(H12:H15)</f>
        <v>1</v>
      </c>
      <c r="I16" s="194"/>
      <c r="J16" s="194"/>
      <c r="K16" s="194"/>
      <c r="L16" s="194"/>
      <c r="M16" s="194"/>
      <c r="N16" s="200"/>
      <c r="O16" s="200"/>
      <c r="P16" s="200"/>
      <c r="Q16" s="200"/>
      <c r="R16" s="200"/>
      <c r="S16" s="200"/>
      <c r="T16" s="200"/>
      <c r="U16" s="200"/>
      <c r="V16" s="200"/>
      <c r="W16" s="200"/>
      <c r="X16" s="200"/>
      <c r="Y16" s="200"/>
      <c r="Z16" s="200"/>
      <c r="AA16" s="200"/>
      <c r="AB16" s="200"/>
      <c r="AC16" s="194"/>
      <c r="AD16" s="194"/>
      <c r="AE16" s="194"/>
      <c r="AF16" s="194"/>
      <c r="AG16" s="194"/>
      <c r="AH16" s="194"/>
      <c r="AI16" s="194"/>
      <c r="AJ16" s="194"/>
      <c r="AK16" s="194"/>
      <c r="AL16" s="194"/>
      <c r="AM16" s="194"/>
      <c r="AN16" s="194"/>
      <c r="AO16" s="194"/>
      <c r="AP16" s="194"/>
      <c r="AQ16" s="194"/>
      <c r="AR16" s="195"/>
      <c r="AS16" s="195"/>
      <c r="AT16" s="195"/>
      <c r="AU16" s="195"/>
      <c r="AV16" s="195"/>
      <c r="AW16" s="195"/>
      <c r="AX16" s="195"/>
      <c r="AY16" s="195"/>
      <c r="AZ16" s="195"/>
      <c r="BA16" s="195"/>
      <c r="BB16" s="195"/>
      <c r="BC16" s="195"/>
      <c r="BD16" s="196" t="e">
        <f>SUM(#REF!)</f>
        <v>#REF!</v>
      </c>
      <c r="BE16" s="196" t="e">
        <f>SUM(#REF!)</f>
        <v>#REF!</v>
      </c>
      <c r="BF16" s="194"/>
      <c r="BG16" s="197" t="e">
        <f>SUM(#REF!)</f>
        <v>#REF!</v>
      </c>
      <c r="BH16" s="197"/>
      <c r="BI16" s="197"/>
      <c r="BJ16" s="194"/>
      <c r="BK16" s="198" t="e">
        <f>SUM(#REF!)</f>
        <v>#REF!</v>
      </c>
      <c r="BL16" s="198" t="e">
        <f>SUM(#REF!)</f>
        <v>#REF!</v>
      </c>
      <c r="BM16" s="198" t="e">
        <f>SUM(#REF!)</f>
        <v>#REF!</v>
      </c>
      <c r="BN16" s="198" t="e">
        <f>SUM(#REF!)</f>
        <v>#REF!</v>
      </c>
      <c r="BO16" s="198" t="e">
        <f>SUM(#REF!)</f>
        <v>#REF!</v>
      </c>
      <c r="BP16" s="198" t="e">
        <f>SUM(#REF!)</f>
        <v>#REF!</v>
      </c>
      <c r="BQ16" s="198" t="e">
        <f>SUM(#REF!)</f>
        <v>#REF!</v>
      </c>
      <c r="BR16" s="198" t="e">
        <f>SUM(#REF!)</f>
        <v>#REF!</v>
      </c>
      <c r="BS16" s="198" t="e">
        <f>SUM(#REF!)</f>
        <v>#REF!</v>
      </c>
      <c r="BT16" s="198" t="e">
        <f>SUM(#REF!)</f>
        <v>#REF!</v>
      </c>
      <c r="BU16" s="198" t="e">
        <f>SUM(#REF!)</f>
        <v>#REF!</v>
      </c>
      <c r="BV16" s="198" t="e">
        <f>SUM(#REF!)</f>
        <v>#REF!</v>
      </c>
      <c r="BW16" s="198" t="e">
        <f>SUM(#REF!)</f>
        <v>#REF!</v>
      </c>
      <c r="BX16" s="180" t="e">
        <f t="shared" ref="BX16" si="0">BW16/BG16</f>
        <v>#REF!</v>
      </c>
      <c r="BY16" s="194"/>
    </row>
    <row r="18" spans="1:5" ht="16.5" customHeight="1" x14ac:dyDescent="0.3">
      <c r="A18" s="199"/>
      <c r="B18" s="199"/>
      <c r="C18" s="199"/>
      <c r="D18" s="199"/>
    </row>
    <row r="19" spans="1:5" x14ac:dyDescent="0.3">
      <c r="A19" s="199"/>
      <c r="B19" s="447" t="s">
        <v>429</v>
      </c>
      <c r="C19" s="447"/>
      <c r="D19" s="447"/>
      <c r="E19" s="447"/>
    </row>
    <row r="20" spans="1:5" x14ac:dyDescent="0.3">
      <c r="A20" s="199"/>
      <c r="B20" s="447"/>
      <c r="C20" s="447"/>
      <c r="D20" s="447"/>
      <c r="E20" s="447"/>
    </row>
    <row r="21" spans="1:5" x14ac:dyDescent="0.3">
      <c r="A21" s="199"/>
      <c r="B21" s="448" t="s">
        <v>430</v>
      </c>
      <c r="C21" s="448"/>
      <c r="D21" s="449" t="s">
        <v>431</v>
      </c>
      <c r="E21" s="449"/>
    </row>
    <row r="22" spans="1:5" ht="53.25" customHeight="1" x14ac:dyDescent="0.3">
      <c r="A22" s="199"/>
      <c r="B22" s="450" t="s">
        <v>432</v>
      </c>
      <c r="C22" s="450"/>
      <c r="D22" s="449" t="s">
        <v>433</v>
      </c>
      <c r="E22" s="449"/>
    </row>
    <row r="23" spans="1:5" x14ac:dyDescent="0.3">
      <c r="A23" s="199"/>
      <c r="B23" s="199"/>
      <c r="C23" s="199"/>
      <c r="D23" s="199"/>
    </row>
    <row r="24" spans="1:5" x14ac:dyDescent="0.3">
      <c r="A24" s="199"/>
      <c r="B24" s="199"/>
      <c r="C24" s="199"/>
      <c r="D24" s="199"/>
    </row>
    <row r="25" spans="1:5" x14ac:dyDescent="0.3">
      <c r="A25" s="199"/>
      <c r="B25" s="199"/>
      <c r="C25" s="199"/>
      <c r="D25" s="199"/>
    </row>
    <row r="26" spans="1:5" x14ac:dyDescent="0.3">
      <c r="A26" s="199"/>
      <c r="B26" s="199"/>
      <c r="C26" s="199"/>
      <c r="D26" s="199"/>
    </row>
    <row r="27" spans="1:5" x14ac:dyDescent="0.3">
      <c r="A27" s="199"/>
      <c r="B27" s="199"/>
      <c r="C27" s="199"/>
      <c r="D27" s="199"/>
    </row>
    <row r="28" spans="1:5" x14ac:dyDescent="0.3">
      <c r="A28" s="199"/>
      <c r="B28" s="199"/>
      <c r="C28" s="199"/>
      <c r="D28" s="199"/>
    </row>
    <row r="29" spans="1:5" x14ac:dyDescent="0.3">
      <c r="A29" s="199"/>
      <c r="B29" s="199"/>
      <c r="C29" s="199"/>
      <c r="D29" s="199"/>
    </row>
    <row r="30" spans="1:5" x14ac:dyDescent="0.3">
      <c r="A30" s="199"/>
      <c r="B30" s="199"/>
      <c r="C30" s="199"/>
      <c r="D30" s="199"/>
    </row>
  </sheetData>
  <mergeCells count="49">
    <mergeCell ref="B19:E20"/>
    <mergeCell ref="B21:C21"/>
    <mergeCell ref="D21:E21"/>
    <mergeCell ref="B22:C22"/>
    <mergeCell ref="D22:E22"/>
    <mergeCell ref="B16:G16"/>
    <mergeCell ref="BG10:BG11"/>
    <mergeCell ref="BJ10:BJ11"/>
    <mergeCell ref="AC10:AO10"/>
    <mergeCell ref="AP10:AP11"/>
    <mergeCell ref="AQ10:AQ11"/>
    <mergeCell ref="AR10:BC10"/>
    <mergeCell ref="F10:AA10"/>
    <mergeCell ref="B12:B15"/>
    <mergeCell ref="BH10:BH11"/>
    <mergeCell ref="BI10:BI11"/>
    <mergeCell ref="C12:C15"/>
    <mergeCell ref="D12:D15"/>
    <mergeCell ref="E12:E13"/>
    <mergeCell ref="A8:BY8"/>
    <mergeCell ref="BG9:BY9"/>
    <mergeCell ref="A9:BF9"/>
    <mergeCell ref="BD10:BD11"/>
    <mergeCell ref="BE10:BE11"/>
    <mergeCell ref="BF10:BF11"/>
    <mergeCell ref="BK10:BV10"/>
    <mergeCell ref="BW10:BW11"/>
    <mergeCell ref="BX10:BX11"/>
    <mergeCell ref="BY10:BY11"/>
    <mergeCell ref="A10:A11"/>
    <mergeCell ref="B10:B11"/>
    <mergeCell ref="C10:C11"/>
    <mergeCell ref="D10:D11"/>
    <mergeCell ref="E10:E11"/>
    <mergeCell ref="BR1:BY3"/>
    <mergeCell ref="E2:BQ2"/>
    <mergeCell ref="E1:BQ1"/>
    <mergeCell ref="A4:BF4"/>
    <mergeCell ref="A5:D5"/>
    <mergeCell ref="E5:K5"/>
    <mergeCell ref="L5:BY6"/>
    <mergeCell ref="A6:D6"/>
    <mergeCell ref="E6:K6"/>
    <mergeCell ref="A1:D3"/>
    <mergeCell ref="E3:M3"/>
    <mergeCell ref="AC3:AN3"/>
    <mergeCell ref="AO3:AT3"/>
    <mergeCell ref="AU3:BQ3"/>
    <mergeCell ref="A7:BF7"/>
  </mergeCells>
  <pageMargins left="0.70866141732283472" right="0.70866141732283472" top="0.74803149606299213" bottom="0.74803149606299213" header="0.31496062992125984" footer="0.31496062992125984"/>
  <pageSetup paperSize="9" scale="42" fitToWidth="3" fitToHeight="0" orientation="landscape" r:id="rId1"/>
  <headerFooter>
    <oddFooter>&amp;C&amp;"Arial,Normal"&amp;9FM-PS-DE-03.V4
Publicado: 13-09-2023&amp;R&amp;G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3855EAF-A88B-4DEE-86C7-115A5B20F498}">
          <x14:formula1>
            <xm:f>INSTRUCTIVO!$B$188:$B$192</xm:f>
          </x14:formula1>
          <xm:sqref>J12:J15</xm:sqref>
        </x14:dataValidation>
        <x14:dataValidation type="list" allowBlank="1" showInputMessage="1" showErrorMessage="1" xr:uid="{DC3AA344-0450-4296-A299-B38A1C04B9D4}">
          <x14:formula1>
            <xm:f>INSTRUCTIVO!$B$183:$B$185</xm:f>
          </x14:formula1>
          <xm:sqref>I12:I15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zoomScale="115" zoomScaleNormal="115" workbookViewId="0">
      <selection activeCell="B18" sqref="B18:D18"/>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49" t="s">
        <v>294</v>
      </c>
      <c r="C2" s="350"/>
      <c r="D2" s="350"/>
      <c r="E2" s="350"/>
      <c r="F2" s="350"/>
      <c r="G2" s="350"/>
      <c r="H2" s="350"/>
      <c r="I2" s="350"/>
      <c r="J2" s="350"/>
      <c r="K2" s="351"/>
    </row>
    <row r="3" spans="2:11" ht="7.5" customHeight="1" thickBot="1" x14ac:dyDescent="0.3"/>
    <row r="4" spans="2:11" ht="21" customHeight="1" thickBot="1" x14ac:dyDescent="0.3">
      <c r="B4" s="361" t="s">
        <v>295</v>
      </c>
      <c r="C4" s="362"/>
      <c r="D4" s="362"/>
      <c r="E4" s="363" t="s">
        <v>309</v>
      </c>
      <c r="F4" s="363"/>
      <c r="G4" s="363"/>
      <c r="H4" s="363"/>
      <c r="I4" s="363"/>
      <c r="J4" s="363"/>
      <c r="K4" s="364"/>
    </row>
    <row r="5" spans="2:11" ht="7.5" customHeight="1" thickBot="1" x14ac:dyDescent="0.3">
      <c r="B5" s="188"/>
      <c r="C5" s="188"/>
      <c r="D5" s="188"/>
      <c r="E5" s="188"/>
      <c r="F5" s="188"/>
      <c r="G5" s="188"/>
      <c r="H5" s="188"/>
      <c r="I5" s="188"/>
      <c r="J5" s="188"/>
      <c r="K5" s="188"/>
    </row>
    <row r="6" spans="2:11" ht="21" customHeight="1" thickBot="1" x14ac:dyDescent="0.3">
      <c r="B6" s="361" t="s">
        <v>296</v>
      </c>
      <c r="C6" s="362"/>
      <c r="D6" s="362"/>
      <c r="E6" s="365" t="s">
        <v>367</v>
      </c>
      <c r="F6" s="365"/>
      <c r="G6" s="365"/>
      <c r="H6" s="365"/>
      <c r="I6" s="365"/>
      <c r="J6" s="365"/>
      <c r="K6" s="366"/>
    </row>
    <row r="7" spans="2:11" ht="7.5" customHeight="1" thickBot="1" x14ac:dyDescent="0.3">
      <c r="B7" s="188"/>
      <c r="C7" s="188"/>
      <c r="D7" s="188"/>
      <c r="E7" s="188"/>
      <c r="F7" s="188"/>
      <c r="G7" s="188"/>
      <c r="H7" s="188"/>
      <c r="I7" s="188"/>
      <c r="J7" s="188"/>
      <c r="K7" s="188"/>
    </row>
    <row r="8" spans="2:11" ht="22.15" customHeight="1" thickBot="1" x14ac:dyDescent="0.3">
      <c r="B8" s="358" t="s">
        <v>368</v>
      </c>
      <c r="C8" s="359"/>
      <c r="D8" s="359"/>
      <c r="E8" s="359"/>
      <c r="F8" s="359"/>
      <c r="G8" s="359"/>
      <c r="H8" s="359"/>
      <c r="I8" s="359"/>
      <c r="J8" s="359"/>
      <c r="K8" s="360"/>
    </row>
    <row r="9" spans="2:11" ht="7.5" customHeight="1" thickBot="1" x14ac:dyDescent="0.3"/>
    <row r="10" spans="2:11" ht="21" customHeight="1" thickBot="1" x14ac:dyDescent="0.3">
      <c r="B10" s="349" t="s">
        <v>311</v>
      </c>
      <c r="C10" s="350"/>
      <c r="D10" s="350"/>
      <c r="E10" s="350"/>
      <c r="F10" s="350"/>
      <c r="G10" s="350"/>
      <c r="H10" s="350"/>
      <c r="I10" s="350"/>
      <c r="J10" s="350"/>
      <c r="K10" s="351"/>
    </row>
    <row r="11" spans="2:11" ht="20.25" customHeight="1" thickBot="1" x14ac:dyDescent="0.3">
      <c r="B11" s="339" t="s">
        <v>297</v>
      </c>
      <c r="C11" s="340"/>
      <c r="D11" s="340"/>
      <c r="E11" s="340"/>
      <c r="F11" s="340"/>
      <c r="G11" s="340"/>
      <c r="H11" s="340"/>
      <c r="I11" s="340"/>
      <c r="J11" s="340"/>
      <c r="K11" s="341"/>
    </row>
    <row r="12" spans="2:11" ht="20.25" customHeight="1" thickBot="1" x14ac:dyDescent="0.3">
      <c r="B12" s="353" t="s">
        <v>298</v>
      </c>
      <c r="C12" s="354"/>
      <c r="D12" s="354"/>
      <c r="E12" s="354" t="s">
        <v>299</v>
      </c>
      <c r="F12" s="354"/>
      <c r="G12" s="354"/>
      <c r="H12" s="354"/>
      <c r="I12" s="354"/>
      <c r="J12" s="354"/>
      <c r="K12" s="189" t="s">
        <v>300</v>
      </c>
    </row>
    <row r="13" spans="2:11" ht="17.25" customHeight="1" x14ac:dyDescent="0.25">
      <c r="B13" s="355" t="s">
        <v>301</v>
      </c>
      <c r="C13" s="356"/>
      <c r="D13" s="356"/>
      <c r="E13" s="357" t="s">
        <v>370</v>
      </c>
      <c r="F13" s="357"/>
      <c r="G13" s="357"/>
      <c r="H13" s="357"/>
      <c r="I13" s="357"/>
      <c r="J13" s="357"/>
      <c r="K13" s="182" t="s">
        <v>302</v>
      </c>
    </row>
    <row r="14" spans="2:11" ht="17.25" customHeight="1" x14ac:dyDescent="0.25">
      <c r="B14" s="344" t="s">
        <v>312</v>
      </c>
      <c r="C14" s="345"/>
      <c r="D14" s="345"/>
      <c r="E14" s="352" t="s">
        <v>330</v>
      </c>
      <c r="F14" s="352"/>
      <c r="G14" s="352"/>
      <c r="H14" s="352"/>
      <c r="I14" s="352"/>
      <c r="J14" s="352"/>
      <c r="K14" s="184" t="s">
        <v>303</v>
      </c>
    </row>
    <row r="15" spans="2:11" ht="7.5" customHeight="1" thickBot="1" x14ac:dyDescent="0.3"/>
    <row r="16" spans="2:11" ht="19.5" customHeight="1" thickBot="1" x14ac:dyDescent="0.3">
      <c r="B16" s="349" t="s">
        <v>310</v>
      </c>
      <c r="C16" s="350"/>
      <c r="D16" s="350"/>
      <c r="E16" s="350"/>
      <c r="F16" s="350"/>
      <c r="G16" s="350"/>
      <c r="H16" s="350"/>
      <c r="I16" s="350"/>
      <c r="J16" s="350"/>
      <c r="K16" s="351"/>
    </row>
    <row r="17" spans="2:11" ht="21" customHeight="1" thickBot="1" x14ac:dyDescent="0.3">
      <c r="B17" s="339" t="s">
        <v>297</v>
      </c>
      <c r="C17" s="340"/>
      <c r="D17" s="340"/>
      <c r="E17" s="340"/>
      <c r="F17" s="340"/>
      <c r="G17" s="340"/>
      <c r="H17" s="340"/>
      <c r="I17" s="340"/>
      <c r="J17" s="340"/>
      <c r="K17" s="341"/>
    </row>
    <row r="18" spans="2:11" ht="21" customHeight="1" x14ac:dyDescent="0.25">
      <c r="B18" s="342" t="s">
        <v>298</v>
      </c>
      <c r="C18" s="343"/>
      <c r="D18" s="343"/>
      <c r="E18" s="343" t="s">
        <v>299</v>
      </c>
      <c r="F18" s="343"/>
      <c r="G18" s="343"/>
      <c r="H18" s="343"/>
      <c r="I18" s="343"/>
      <c r="J18" s="343"/>
      <c r="K18" s="190" t="s">
        <v>300</v>
      </c>
    </row>
    <row r="19" spans="2:11" ht="33" customHeight="1" x14ac:dyDescent="0.25">
      <c r="B19" s="327" t="s">
        <v>376</v>
      </c>
      <c r="C19" s="328"/>
      <c r="D19" s="328"/>
      <c r="E19" s="331" t="s">
        <v>375</v>
      </c>
      <c r="F19" s="331"/>
      <c r="G19" s="331"/>
      <c r="H19" s="331"/>
      <c r="I19" s="331"/>
      <c r="J19" s="331"/>
      <c r="K19" s="183" t="s">
        <v>379</v>
      </c>
    </row>
    <row r="20" spans="2:11" ht="33" customHeight="1" x14ac:dyDescent="0.25">
      <c r="B20" s="327" t="s">
        <v>373</v>
      </c>
      <c r="C20" s="328"/>
      <c r="D20" s="328"/>
      <c r="E20" s="322" t="s">
        <v>371</v>
      </c>
      <c r="F20" s="322"/>
      <c r="G20" s="322"/>
      <c r="H20" s="322"/>
      <c r="I20" s="322"/>
      <c r="J20" s="322"/>
      <c r="K20" s="182" t="s">
        <v>379</v>
      </c>
    </row>
    <row r="21" spans="2:11" ht="33" customHeight="1" x14ac:dyDescent="0.25">
      <c r="B21" s="327" t="s">
        <v>377</v>
      </c>
      <c r="C21" s="328"/>
      <c r="D21" s="328"/>
      <c r="E21" s="326" t="s">
        <v>378</v>
      </c>
      <c r="F21" s="322"/>
      <c r="G21" s="322"/>
      <c r="H21" s="322"/>
      <c r="I21" s="322"/>
      <c r="J21" s="322"/>
      <c r="K21" s="182" t="s">
        <v>379</v>
      </c>
    </row>
    <row r="22" spans="2:11" ht="81" customHeight="1" x14ac:dyDescent="0.25">
      <c r="B22" s="327" t="s">
        <v>353</v>
      </c>
      <c r="C22" s="328"/>
      <c r="D22" s="328"/>
      <c r="E22" s="326" t="s">
        <v>315</v>
      </c>
      <c r="F22" s="326"/>
      <c r="G22" s="326"/>
      <c r="H22" s="326"/>
      <c r="I22" s="326"/>
      <c r="J22" s="326"/>
      <c r="K22" s="210" t="s">
        <v>380</v>
      </c>
    </row>
    <row r="23" spans="2:11" ht="33" customHeight="1" x14ac:dyDescent="0.25">
      <c r="B23" s="332" t="s">
        <v>341</v>
      </c>
      <c r="C23" s="333"/>
      <c r="D23" s="333"/>
      <c r="E23" s="326" t="s">
        <v>382</v>
      </c>
      <c r="F23" s="322"/>
      <c r="G23" s="322"/>
      <c r="H23" s="322"/>
      <c r="I23" s="322"/>
      <c r="J23" s="322"/>
      <c r="K23" s="183" t="s">
        <v>316</v>
      </c>
    </row>
    <row r="24" spans="2:11" ht="33" customHeight="1" x14ac:dyDescent="0.25">
      <c r="B24" s="329" t="s">
        <v>126</v>
      </c>
      <c r="C24" s="330"/>
      <c r="D24" s="330"/>
      <c r="E24" s="326" t="s">
        <v>383</v>
      </c>
      <c r="F24" s="326"/>
      <c r="G24" s="326"/>
      <c r="H24" s="326"/>
      <c r="I24" s="326"/>
      <c r="J24" s="326"/>
      <c r="K24" s="183" t="s">
        <v>305</v>
      </c>
    </row>
    <row r="25" spans="2:11" ht="33" customHeight="1" x14ac:dyDescent="0.25">
      <c r="B25" s="329" t="s">
        <v>384</v>
      </c>
      <c r="C25" s="330"/>
      <c r="D25" s="330"/>
      <c r="E25" s="326" t="s">
        <v>381</v>
      </c>
      <c r="F25" s="322"/>
      <c r="G25" s="322"/>
      <c r="H25" s="322"/>
      <c r="I25" s="322"/>
      <c r="J25" s="322"/>
      <c r="K25" s="210" t="s">
        <v>331</v>
      </c>
    </row>
    <row r="26" spans="2:11" ht="56.45" customHeight="1" x14ac:dyDescent="0.25">
      <c r="B26" s="329" t="s">
        <v>342</v>
      </c>
      <c r="C26" s="330"/>
      <c r="D26" s="330"/>
      <c r="E26" s="326" t="s">
        <v>385</v>
      </c>
      <c r="F26" s="322"/>
      <c r="G26" s="322"/>
      <c r="H26" s="322"/>
      <c r="I26" s="322"/>
      <c r="J26" s="322"/>
      <c r="K26" s="183" t="s">
        <v>304</v>
      </c>
    </row>
    <row r="27" spans="2:11" ht="33" customHeight="1" x14ac:dyDescent="0.25">
      <c r="B27" s="329" t="s">
        <v>343</v>
      </c>
      <c r="C27" s="330"/>
      <c r="D27" s="330"/>
      <c r="E27" s="326" t="s">
        <v>386</v>
      </c>
      <c r="F27" s="322"/>
      <c r="G27" s="322"/>
      <c r="H27" s="322"/>
      <c r="I27" s="322"/>
      <c r="J27" s="322"/>
      <c r="K27" s="183" t="s">
        <v>302</v>
      </c>
    </row>
    <row r="28" spans="2:11" ht="33" customHeight="1" x14ac:dyDescent="0.25">
      <c r="B28" s="329" t="s">
        <v>344</v>
      </c>
      <c r="C28" s="330"/>
      <c r="D28" s="330"/>
      <c r="E28" s="326" t="s">
        <v>317</v>
      </c>
      <c r="F28" s="326"/>
      <c r="G28" s="326"/>
      <c r="H28" s="326"/>
      <c r="I28" s="326"/>
      <c r="J28" s="326"/>
      <c r="K28" s="185" t="s">
        <v>307</v>
      </c>
    </row>
    <row r="29" spans="2:11" ht="33" customHeight="1" x14ac:dyDescent="0.25">
      <c r="B29" s="329" t="s">
        <v>391</v>
      </c>
      <c r="C29" s="330"/>
      <c r="D29" s="330"/>
      <c r="E29" s="326" t="s">
        <v>389</v>
      </c>
      <c r="F29" s="326"/>
      <c r="G29" s="326"/>
      <c r="H29" s="326"/>
      <c r="I29" s="326"/>
      <c r="J29" s="326"/>
      <c r="K29" s="185" t="s">
        <v>306</v>
      </c>
    </row>
    <row r="30" spans="2:11" ht="33" customHeight="1" x14ac:dyDescent="0.25">
      <c r="B30" s="329" t="s">
        <v>392</v>
      </c>
      <c r="C30" s="330"/>
      <c r="D30" s="330"/>
      <c r="E30" s="326" t="s">
        <v>390</v>
      </c>
      <c r="F30" s="326"/>
      <c r="G30" s="326"/>
      <c r="H30" s="326"/>
      <c r="I30" s="326"/>
      <c r="J30" s="326"/>
      <c r="K30" s="185" t="s">
        <v>306</v>
      </c>
    </row>
    <row r="31" spans="2:11" ht="33" customHeight="1" x14ac:dyDescent="0.25">
      <c r="B31" s="329" t="s">
        <v>393</v>
      </c>
      <c r="C31" s="330"/>
      <c r="D31" s="330"/>
      <c r="E31" s="326" t="s">
        <v>308</v>
      </c>
      <c r="F31" s="326"/>
      <c r="G31" s="326"/>
      <c r="H31" s="326"/>
      <c r="I31" s="326"/>
      <c r="J31" s="326"/>
      <c r="K31" s="182" t="s">
        <v>379</v>
      </c>
    </row>
    <row r="32" spans="2:11" ht="33" customHeight="1" x14ac:dyDescent="0.25">
      <c r="B32" s="329" t="s">
        <v>394</v>
      </c>
      <c r="C32" s="330"/>
      <c r="D32" s="330"/>
      <c r="E32" s="326" t="s">
        <v>338</v>
      </c>
      <c r="F32" s="326"/>
      <c r="G32" s="326"/>
      <c r="H32" s="326"/>
      <c r="I32" s="326"/>
      <c r="J32" s="326"/>
      <c r="K32" s="182" t="s">
        <v>379</v>
      </c>
    </row>
    <row r="33" spans="2:11" ht="44.25" customHeight="1" x14ac:dyDescent="0.25">
      <c r="B33" s="329" t="s">
        <v>395</v>
      </c>
      <c r="C33" s="330"/>
      <c r="D33" s="330"/>
      <c r="E33" s="331" t="s">
        <v>388</v>
      </c>
      <c r="F33" s="331"/>
      <c r="G33" s="331"/>
      <c r="H33" s="331"/>
      <c r="I33" s="331"/>
      <c r="J33" s="331"/>
      <c r="K33" s="182" t="s">
        <v>379</v>
      </c>
    </row>
    <row r="34" spans="2:11" ht="33" customHeight="1" x14ac:dyDescent="0.25">
      <c r="B34" s="320" t="s">
        <v>345</v>
      </c>
      <c r="C34" s="321"/>
      <c r="D34" s="321"/>
      <c r="E34" s="322" t="s">
        <v>318</v>
      </c>
      <c r="F34" s="322"/>
      <c r="G34" s="322"/>
      <c r="H34" s="322"/>
      <c r="I34" s="322"/>
      <c r="J34" s="322"/>
      <c r="K34" s="183" t="s">
        <v>316</v>
      </c>
    </row>
    <row r="35" spans="2:11" ht="33" customHeight="1" x14ac:dyDescent="0.25">
      <c r="B35" s="314" t="s">
        <v>354</v>
      </c>
      <c r="C35" s="315"/>
      <c r="D35" s="316"/>
      <c r="E35" s="317" t="s">
        <v>329</v>
      </c>
      <c r="F35" s="318"/>
      <c r="G35" s="318"/>
      <c r="H35" s="318"/>
      <c r="I35" s="318"/>
      <c r="J35" s="319"/>
      <c r="K35" s="187" t="s">
        <v>324</v>
      </c>
    </row>
    <row r="36" spans="2:11" ht="33" customHeight="1" x14ac:dyDescent="0.25">
      <c r="B36" s="320" t="s">
        <v>347</v>
      </c>
      <c r="C36" s="321"/>
      <c r="D36" s="321"/>
      <c r="E36" s="322" t="s">
        <v>337</v>
      </c>
      <c r="F36" s="322"/>
      <c r="G36" s="322"/>
      <c r="H36" s="322"/>
      <c r="I36" s="322"/>
      <c r="J36" s="322"/>
      <c r="K36" s="182" t="s">
        <v>379</v>
      </c>
    </row>
    <row r="37" spans="2:11" ht="33" customHeight="1" x14ac:dyDescent="0.25">
      <c r="B37" s="320" t="s">
        <v>355</v>
      </c>
      <c r="C37" s="321"/>
      <c r="D37" s="321"/>
      <c r="E37" s="326" t="s">
        <v>338</v>
      </c>
      <c r="F37" s="322"/>
      <c r="G37" s="322"/>
      <c r="H37" s="322"/>
      <c r="I37" s="322"/>
      <c r="J37" s="322"/>
      <c r="K37" s="182" t="s">
        <v>379</v>
      </c>
    </row>
    <row r="38" spans="2:11" ht="33" customHeight="1" x14ac:dyDescent="0.25">
      <c r="B38" s="327" t="s">
        <v>349</v>
      </c>
      <c r="C38" s="328"/>
      <c r="D38" s="328"/>
      <c r="E38" s="325" t="s">
        <v>319</v>
      </c>
      <c r="F38" s="325"/>
      <c r="G38" s="325"/>
      <c r="H38" s="325"/>
      <c r="I38" s="325"/>
      <c r="J38" s="325"/>
      <c r="K38" s="183" t="s">
        <v>320</v>
      </c>
    </row>
    <row r="39" spans="2:11" ht="33" customHeight="1" x14ac:dyDescent="0.25">
      <c r="B39" s="323" t="s">
        <v>356</v>
      </c>
      <c r="C39" s="324"/>
      <c r="D39" s="324"/>
      <c r="E39" s="325" t="s">
        <v>339</v>
      </c>
      <c r="F39" s="325"/>
      <c r="G39" s="325"/>
      <c r="H39" s="325"/>
      <c r="I39" s="325"/>
      <c r="J39" s="325"/>
      <c r="K39" s="183" t="s">
        <v>320</v>
      </c>
    </row>
    <row r="40" spans="2:11" ht="33" customHeight="1" x14ac:dyDescent="0.25">
      <c r="B40" s="323" t="s">
        <v>357</v>
      </c>
      <c r="C40" s="324"/>
      <c r="D40" s="324"/>
      <c r="E40" s="325" t="s">
        <v>336</v>
      </c>
      <c r="F40" s="325"/>
      <c r="G40" s="325"/>
      <c r="H40" s="325"/>
      <c r="I40" s="325"/>
      <c r="J40" s="325"/>
      <c r="K40" s="183" t="s">
        <v>320</v>
      </c>
    </row>
    <row r="41" spans="2:11" ht="33" customHeight="1" thickBot="1" x14ac:dyDescent="0.3">
      <c r="B41" s="323" t="s">
        <v>352</v>
      </c>
      <c r="C41" s="324"/>
      <c r="D41" s="324"/>
      <c r="E41" s="325" t="s">
        <v>335</v>
      </c>
      <c r="F41" s="325"/>
      <c r="G41" s="325"/>
      <c r="H41" s="325"/>
      <c r="I41" s="325"/>
      <c r="J41" s="325"/>
      <c r="K41" s="183" t="s">
        <v>320</v>
      </c>
    </row>
    <row r="42" spans="2:11" ht="33" customHeight="1" thickBot="1" x14ac:dyDescent="0.3">
      <c r="B42" s="336" t="s">
        <v>340</v>
      </c>
      <c r="C42" s="337"/>
      <c r="D42" s="337"/>
      <c r="E42" s="337"/>
      <c r="F42" s="337"/>
      <c r="G42" s="337"/>
      <c r="H42" s="337"/>
      <c r="I42" s="337"/>
      <c r="J42" s="337"/>
      <c r="K42" s="338"/>
    </row>
    <row r="43" spans="2:11" ht="33" customHeight="1" thickBot="1" x14ac:dyDescent="0.3">
      <c r="B43" s="339" t="s">
        <v>297</v>
      </c>
      <c r="C43" s="340"/>
      <c r="D43" s="340"/>
      <c r="E43" s="340"/>
      <c r="F43" s="340"/>
      <c r="G43" s="340"/>
      <c r="H43" s="340"/>
      <c r="I43" s="340"/>
      <c r="J43" s="340"/>
      <c r="K43" s="341"/>
    </row>
    <row r="44" spans="2:11" ht="25.9" customHeight="1" x14ac:dyDescent="0.25">
      <c r="B44" s="342" t="s">
        <v>298</v>
      </c>
      <c r="C44" s="343"/>
      <c r="D44" s="343"/>
      <c r="E44" s="343" t="s">
        <v>299</v>
      </c>
      <c r="F44" s="343"/>
      <c r="G44" s="343"/>
      <c r="H44" s="343"/>
      <c r="I44" s="343"/>
      <c r="J44" s="343"/>
      <c r="K44" s="190" t="s">
        <v>300</v>
      </c>
    </row>
    <row r="45" spans="2:11" ht="33" customHeight="1" x14ac:dyDescent="0.25">
      <c r="B45" s="332" t="s">
        <v>287</v>
      </c>
      <c r="C45" s="333"/>
      <c r="D45" s="333"/>
      <c r="E45" s="322" t="s">
        <v>334</v>
      </c>
      <c r="F45" s="322"/>
      <c r="G45" s="322"/>
      <c r="H45" s="322"/>
      <c r="I45" s="322"/>
      <c r="J45" s="322"/>
      <c r="K45" s="185" t="s">
        <v>321</v>
      </c>
    </row>
    <row r="46" spans="2:11" ht="33" customHeight="1" x14ac:dyDescent="0.25">
      <c r="B46" s="334" t="s">
        <v>288</v>
      </c>
      <c r="C46" s="335"/>
      <c r="D46" s="335"/>
      <c r="E46" s="325" t="s">
        <v>333</v>
      </c>
      <c r="F46" s="325"/>
      <c r="G46" s="325"/>
      <c r="H46" s="325"/>
      <c r="I46" s="325"/>
      <c r="J46" s="325"/>
      <c r="K46" s="183" t="s">
        <v>302</v>
      </c>
    </row>
    <row r="47" spans="2:11" ht="33" customHeight="1" x14ac:dyDescent="0.25">
      <c r="B47" s="344" t="s">
        <v>289</v>
      </c>
      <c r="C47" s="345"/>
      <c r="D47" s="345"/>
      <c r="E47" s="325" t="s">
        <v>322</v>
      </c>
      <c r="F47" s="325"/>
      <c r="G47" s="325"/>
      <c r="H47" s="325"/>
      <c r="I47" s="325"/>
      <c r="J47" s="325"/>
      <c r="K47" s="183" t="s">
        <v>323</v>
      </c>
    </row>
    <row r="48" spans="2:11" ht="33" customHeight="1" x14ac:dyDescent="0.25">
      <c r="B48" s="344" t="s">
        <v>313</v>
      </c>
      <c r="C48" s="345"/>
      <c r="D48" s="345"/>
      <c r="E48" s="325" t="s">
        <v>326</v>
      </c>
      <c r="F48" s="325"/>
      <c r="G48" s="325"/>
      <c r="H48" s="325"/>
      <c r="I48" s="325"/>
      <c r="J48" s="325"/>
      <c r="K48" s="183" t="s">
        <v>325</v>
      </c>
    </row>
    <row r="49" spans="2:11" ht="33" customHeight="1" x14ac:dyDescent="0.25">
      <c r="B49" s="344" t="s">
        <v>314</v>
      </c>
      <c r="C49" s="345"/>
      <c r="D49" s="345"/>
      <c r="E49" s="325" t="s">
        <v>327</v>
      </c>
      <c r="F49" s="325"/>
      <c r="G49" s="325"/>
      <c r="H49" s="325"/>
      <c r="I49" s="325"/>
      <c r="J49" s="325"/>
      <c r="K49" s="183" t="s">
        <v>325</v>
      </c>
    </row>
    <row r="50" spans="2:11" ht="33" customHeight="1" x14ac:dyDescent="0.25">
      <c r="B50" s="344" t="s">
        <v>290</v>
      </c>
      <c r="C50" s="345"/>
      <c r="D50" s="345"/>
      <c r="E50" s="325" t="s">
        <v>332</v>
      </c>
      <c r="F50" s="325"/>
      <c r="G50" s="325"/>
      <c r="H50" s="325"/>
      <c r="I50" s="325"/>
      <c r="J50" s="325"/>
      <c r="K50" s="183" t="s">
        <v>328</v>
      </c>
    </row>
    <row r="51" spans="2:11" ht="12" customHeight="1" thickBot="1" x14ac:dyDescent="0.3">
      <c r="B51" s="346"/>
      <c r="C51" s="347"/>
      <c r="D51" s="347"/>
      <c r="E51" s="348"/>
      <c r="F51" s="348"/>
      <c r="G51" s="348"/>
      <c r="H51" s="348"/>
      <c r="I51" s="348"/>
      <c r="J51" s="348"/>
      <c r="K51" s="186"/>
    </row>
    <row r="180" spans="2:2" ht="16.5" x14ac:dyDescent="0.3">
      <c r="B180" s="199"/>
    </row>
    <row r="181" spans="2:2" ht="16.5" x14ac:dyDescent="0.3">
      <c r="B181" s="199"/>
    </row>
    <row r="182" spans="2:2" x14ac:dyDescent="0.25">
      <c r="B182" s="211" t="s">
        <v>387</v>
      </c>
    </row>
    <row r="183" spans="2:2" x14ac:dyDescent="0.25">
      <c r="B183" s="211" t="s">
        <v>359</v>
      </c>
    </row>
    <row r="184" spans="2:2" x14ac:dyDescent="0.25">
      <c r="B184" s="211" t="s">
        <v>360</v>
      </c>
    </row>
    <row r="185" spans="2:2" x14ac:dyDescent="0.25">
      <c r="B185" s="211" t="s">
        <v>361</v>
      </c>
    </row>
    <row r="186" spans="2:2" x14ac:dyDescent="0.25">
      <c r="B186" s="211"/>
    </row>
    <row r="187" spans="2:2" x14ac:dyDescent="0.25">
      <c r="B187" s="211" t="s">
        <v>344</v>
      </c>
    </row>
    <row r="188" spans="2:2" x14ac:dyDescent="0.25">
      <c r="B188" s="211" t="s">
        <v>362</v>
      </c>
    </row>
    <row r="189" spans="2:2" x14ac:dyDescent="0.25">
      <c r="B189" s="211" t="s">
        <v>363</v>
      </c>
    </row>
    <row r="190" spans="2:2" x14ac:dyDescent="0.25">
      <c r="B190" s="211" t="s">
        <v>364</v>
      </c>
    </row>
    <row r="191" spans="2:2" x14ac:dyDescent="0.25">
      <c r="B191" s="211" t="s">
        <v>365</v>
      </c>
    </row>
    <row r="192" spans="2:2" x14ac:dyDescent="0.25">
      <c r="B192" s="211" t="s">
        <v>366</v>
      </c>
    </row>
    <row r="193" spans="2:2" x14ac:dyDescent="0.25">
      <c r="B193" s="212"/>
    </row>
    <row r="194" spans="2:2" x14ac:dyDescent="0.25">
      <c r="B194" s="212"/>
    </row>
  </sheetData>
  <mergeCells count="82">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E47:J47"/>
    <mergeCell ref="B48:D48"/>
    <mergeCell ref="E48:J48"/>
    <mergeCell ref="B45:D45"/>
    <mergeCell ref="E45:J45"/>
    <mergeCell ref="E40:J40"/>
    <mergeCell ref="B41:D41"/>
    <mergeCell ref="E41:J41"/>
    <mergeCell ref="B46:D46"/>
    <mergeCell ref="E46:J46"/>
    <mergeCell ref="B42:K42"/>
    <mergeCell ref="B43:K43"/>
    <mergeCell ref="B44:D44"/>
    <mergeCell ref="E44:J44"/>
    <mergeCell ref="B29:D29"/>
    <mergeCell ref="E29:J29"/>
    <mergeCell ref="B28:D28"/>
    <mergeCell ref="E28:J28"/>
    <mergeCell ref="E25:J25"/>
    <mergeCell ref="B26:D26"/>
    <mergeCell ref="E26:J26"/>
    <mergeCell ref="B27:D27"/>
    <mergeCell ref="E27:J27"/>
    <mergeCell ref="B25:D25"/>
    <mergeCell ref="B22:D22"/>
    <mergeCell ref="E22:J22"/>
    <mergeCell ref="B23:D23"/>
    <mergeCell ref="E23:J23"/>
    <mergeCell ref="B24:D24"/>
    <mergeCell ref="E24:J24"/>
    <mergeCell ref="B30:D30"/>
    <mergeCell ref="E30:J30"/>
    <mergeCell ref="B31:D31"/>
    <mergeCell ref="E31:J31"/>
    <mergeCell ref="B34:D34"/>
    <mergeCell ref="E34:J34"/>
    <mergeCell ref="B33:D33"/>
    <mergeCell ref="E33:J33"/>
    <mergeCell ref="B32:D32"/>
    <mergeCell ref="E32:J32"/>
    <mergeCell ref="B35:D35"/>
    <mergeCell ref="E35:J35"/>
    <mergeCell ref="B36:D36"/>
    <mergeCell ref="E36:J36"/>
    <mergeCell ref="B39:D39"/>
    <mergeCell ref="E39:J39"/>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68"/>
      <c r="B1" s="368"/>
      <c r="C1" s="368"/>
      <c r="D1" s="368"/>
      <c r="E1" s="254" t="s">
        <v>95</v>
      </c>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6"/>
      <c r="BT1" s="370"/>
      <c r="BU1" s="371"/>
      <c r="BV1" s="371"/>
      <c r="BW1" s="371"/>
      <c r="BX1" s="371"/>
      <c r="BY1" s="371"/>
      <c r="BZ1" s="372"/>
    </row>
    <row r="2" spans="1:78" ht="24" customHeight="1" x14ac:dyDescent="0.25">
      <c r="A2" s="368"/>
      <c r="B2" s="368"/>
      <c r="C2" s="368"/>
      <c r="D2" s="368"/>
      <c r="E2" s="254" t="s">
        <v>96</v>
      </c>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6"/>
      <c r="BT2" s="373"/>
      <c r="BU2" s="374"/>
      <c r="BV2" s="374"/>
      <c r="BW2" s="374"/>
      <c r="BX2" s="374"/>
      <c r="BY2" s="374"/>
      <c r="BZ2" s="375"/>
    </row>
    <row r="3" spans="1:78" ht="20.25" customHeight="1" thickBot="1" x14ac:dyDescent="0.3">
      <c r="A3" s="369"/>
      <c r="B3" s="369"/>
      <c r="C3" s="369"/>
      <c r="D3" s="369"/>
      <c r="E3" s="379" t="s">
        <v>97</v>
      </c>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5"/>
      <c r="AI3" s="5"/>
      <c r="AJ3" s="274"/>
      <c r="AK3" s="274"/>
      <c r="AL3" s="274"/>
      <c r="AM3" s="274"/>
      <c r="AN3" s="274"/>
      <c r="AO3" s="274"/>
      <c r="AP3" s="274"/>
      <c r="AQ3" s="274"/>
      <c r="AR3" s="274"/>
      <c r="AS3" s="274"/>
      <c r="AT3" s="274"/>
      <c r="AU3" s="274"/>
      <c r="AV3" s="274"/>
      <c r="AW3" s="274"/>
      <c r="AX3" s="274"/>
      <c r="AY3" s="274"/>
      <c r="AZ3" s="274"/>
      <c r="BA3" s="274"/>
      <c r="BB3" s="274"/>
      <c r="BC3" s="275"/>
      <c r="BD3" s="273" t="s">
        <v>112</v>
      </c>
      <c r="BE3" s="274"/>
      <c r="BF3" s="274"/>
      <c r="BG3" s="274"/>
      <c r="BH3" s="274"/>
      <c r="BI3" s="274"/>
      <c r="BJ3" s="275"/>
      <c r="BK3" s="273" t="s">
        <v>150</v>
      </c>
      <c r="BL3" s="274"/>
      <c r="BM3" s="274"/>
      <c r="BN3" s="274"/>
      <c r="BO3" s="274"/>
      <c r="BP3" s="274"/>
      <c r="BQ3" s="274"/>
      <c r="BR3" s="274"/>
      <c r="BS3" s="275"/>
      <c r="BT3" s="376"/>
      <c r="BU3" s="377"/>
      <c r="BV3" s="377"/>
      <c r="BW3" s="377"/>
      <c r="BX3" s="377"/>
      <c r="BY3" s="377"/>
      <c r="BZ3" s="378"/>
    </row>
    <row r="4" spans="1:78" ht="20.25" customHeight="1" thickTop="1" x14ac:dyDescent="0.25">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c r="BS4" s="367"/>
      <c r="BT4" s="367"/>
      <c r="BU4" s="367"/>
      <c r="BV4" s="367"/>
      <c r="BW4" s="367"/>
      <c r="BX4" s="367"/>
      <c r="BY4" s="367"/>
      <c r="BZ4" s="367"/>
    </row>
    <row r="5" spans="1:78" ht="34.5" customHeight="1" x14ac:dyDescent="0.25">
      <c r="A5" s="381" t="s">
        <v>4</v>
      </c>
      <c r="B5" s="381"/>
      <c r="C5" s="381"/>
      <c r="D5" s="381"/>
      <c r="E5" s="382" t="s">
        <v>151</v>
      </c>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c r="BV5" s="382"/>
      <c r="BW5" s="382"/>
      <c r="BX5" s="382"/>
      <c r="BY5" s="382"/>
      <c r="BZ5" s="383"/>
    </row>
    <row r="6" spans="1:78" ht="34.5" customHeight="1" x14ac:dyDescent="0.25">
      <c r="A6" s="384" t="s">
        <v>3</v>
      </c>
      <c r="B6" s="385"/>
      <c r="C6" s="385"/>
      <c r="D6" s="386"/>
      <c r="E6" s="387">
        <v>2020</v>
      </c>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387"/>
      <c r="AW6" s="387"/>
      <c r="AX6" s="387"/>
      <c r="AY6" s="387"/>
      <c r="AZ6" s="387"/>
      <c r="BA6" s="387"/>
      <c r="BB6" s="387"/>
      <c r="BC6" s="387"/>
      <c r="BD6" s="387"/>
      <c r="BE6" s="387"/>
      <c r="BF6" s="387"/>
      <c r="BG6" s="387"/>
      <c r="BH6" s="387"/>
      <c r="BI6" s="387"/>
      <c r="BJ6" s="387"/>
      <c r="BK6" s="387"/>
      <c r="BL6" s="387"/>
      <c r="BM6" s="387"/>
      <c r="BN6" s="387"/>
      <c r="BO6" s="387"/>
      <c r="BP6" s="387"/>
      <c r="BQ6" s="387"/>
      <c r="BR6" s="387"/>
      <c r="BS6" s="387"/>
      <c r="BT6" s="387"/>
      <c r="BU6" s="387"/>
      <c r="BV6" s="387"/>
      <c r="BW6" s="387"/>
      <c r="BX6" s="387"/>
      <c r="BY6" s="387"/>
      <c r="BZ6" s="388"/>
    </row>
    <row r="7" spans="1:78" ht="1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7"/>
      <c r="AZ7" s="367"/>
      <c r="BA7" s="367"/>
      <c r="BB7" s="367"/>
      <c r="BC7" s="367"/>
      <c r="BD7" s="367"/>
      <c r="BE7" s="367"/>
      <c r="BF7" s="367"/>
      <c r="BG7" s="367"/>
      <c r="BH7" s="367"/>
      <c r="BI7" s="367"/>
      <c r="BJ7" s="367"/>
      <c r="BK7" s="367"/>
      <c r="BL7" s="367"/>
      <c r="BM7" s="367"/>
      <c r="BN7" s="367"/>
      <c r="BO7" s="367"/>
      <c r="BP7" s="367"/>
      <c r="BQ7" s="367"/>
      <c r="BR7" s="367"/>
      <c r="BS7" s="367"/>
      <c r="BT7" s="367"/>
      <c r="BU7" s="367"/>
      <c r="BV7" s="367"/>
      <c r="BW7" s="367"/>
      <c r="BX7" s="367"/>
      <c r="BY7" s="367"/>
      <c r="BZ7" s="367"/>
    </row>
    <row r="8" spans="1:78" ht="40.5" customHeight="1" x14ac:dyDescent="0.25">
      <c r="A8" s="389" t="s">
        <v>147</v>
      </c>
      <c r="B8" s="390"/>
      <c r="C8" s="390"/>
      <c r="D8" s="390"/>
      <c r="E8" s="390"/>
      <c r="F8" s="390"/>
      <c r="G8" s="390"/>
      <c r="H8" s="390"/>
      <c r="I8" s="390"/>
      <c r="J8" s="390"/>
      <c r="K8" s="390"/>
      <c r="L8" s="390"/>
      <c r="M8" s="390"/>
      <c r="N8" s="390"/>
      <c r="O8" s="390"/>
      <c r="P8" s="390"/>
      <c r="Q8" s="390"/>
      <c r="R8" s="390"/>
      <c r="S8" s="391"/>
      <c r="T8" s="10"/>
      <c r="U8" s="392" t="s">
        <v>146</v>
      </c>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4"/>
      <c r="AX8" s="10"/>
      <c r="AY8" s="395" t="s">
        <v>145</v>
      </c>
      <c r="AZ8" s="396"/>
      <c r="BA8" s="396"/>
      <c r="BB8" s="396"/>
      <c r="BC8" s="396"/>
      <c r="BD8" s="396"/>
      <c r="BE8" s="396"/>
      <c r="BF8" s="396"/>
      <c r="BG8" s="396"/>
      <c r="BH8" s="396"/>
      <c r="BI8" s="396"/>
      <c r="BJ8" s="396"/>
      <c r="BK8" s="396"/>
      <c r="BL8" s="396"/>
      <c r="BM8" s="396"/>
      <c r="BN8" s="396"/>
      <c r="BO8" s="396"/>
      <c r="BP8" s="396"/>
      <c r="BQ8" s="396"/>
      <c r="BR8" s="396"/>
      <c r="BS8" s="396"/>
      <c r="BT8" s="396"/>
      <c r="BU8" s="396"/>
      <c r="BV8" s="396"/>
      <c r="BW8" s="396"/>
      <c r="BX8" s="396"/>
      <c r="BY8" s="396"/>
      <c r="BZ8" s="397"/>
    </row>
    <row r="9" spans="1:78" s="13" customFormat="1" ht="52.5" customHeight="1" x14ac:dyDescent="0.2">
      <c r="A9" s="398" t="s">
        <v>2</v>
      </c>
      <c r="B9" s="399" t="s">
        <v>144</v>
      </c>
      <c r="C9" s="399" t="s">
        <v>143</v>
      </c>
      <c r="D9" s="399" t="s">
        <v>142</v>
      </c>
      <c r="E9" s="399" t="s">
        <v>141</v>
      </c>
      <c r="F9" s="400" t="s">
        <v>140</v>
      </c>
      <c r="G9" s="401"/>
      <c r="H9" s="401"/>
      <c r="I9" s="401"/>
      <c r="J9" s="401"/>
      <c r="K9" s="401"/>
      <c r="L9" s="401"/>
      <c r="M9" s="11"/>
      <c r="N9" s="11"/>
      <c r="O9" s="11"/>
      <c r="P9" s="11"/>
      <c r="Q9" s="9" t="s">
        <v>139</v>
      </c>
      <c r="R9" s="400" t="s">
        <v>138</v>
      </c>
      <c r="S9" s="401"/>
      <c r="T9" s="12"/>
      <c r="U9" s="404" t="s">
        <v>152</v>
      </c>
      <c r="V9" s="405"/>
      <c r="W9" s="405"/>
      <c r="X9" s="405"/>
      <c r="Y9" s="405"/>
      <c r="Z9" s="405"/>
      <c r="AA9" s="405"/>
      <c r="AB9" s="405"/>
      <c r="AC9" s="405"/>
      <c r="AD9" s="405"/>
      <c r="AE9" s="405"/>
      <c r="AF9" s="405"/>
      <c r="AG9" s="406"/>
      <c r="AH9" s="407" t="s">
        <v>137</v>
      </c>
      <c r="AI9" s="407" t="s">
        <v>136</v>
      </c>
      <c r="AJ9" s="409" t="s">
        <v>135</v>
      </c>
      <c r="AK9" s="409"/>
      <c r="AL9" s="409"/>
      <c r="AM9" s="409"/>
      <c r="AN9" s="409"/>
      <c r="AO9" s="409"/>
      <c r="AP9" s="409"/>
      <c r="AQ9" s="409"/>
      <c r="AR9" s="409"/>
      <c r="AS9" s="409"/>
      <c r="AT9" s="409"/>
      <c r="AU9" s="410"/>
      <c r="AV9" s="407" t="s">
        <v>134</v>
      </c>
      <c r="AW9" s="422" t="s">
        <v>133</v>
      </c>
      <c r="AX9" s="12"/>
      <c r="AY9" s="424" t="s">
        <v>132</v>
      </c>
      <c r="AZ9" s="425"/>
      <c r="BA9" s="425"/>
      <c r="BB9" s="425"/>
      <c r="BC9" s="425"/>
      <c r="BD9" s="425"/>
      <c r="BE9" s="425"/>
      <c r="BF9" s="425"/>
      <c r="BG9" s="425"/>
      <c r="BH9" s="425"/>
      <c r="BI9" s="425"/>
      <c r="BJ9" s="426"/>
      <c r="BK9" s="427" t="s">
        <v>131</v>
      </c>
      <c r="BL9" s="429" t="s">
        <v>130</v>
      </c>
      <c r="BM9" s="425" t="s">
        <v>129</v>
      </c>
      <c r="BN9" s="425"/>
      <c r="BO9" s="425"/>
      <c r="BP9" s="425"/>
      <c r="BQ9" s="425"/>
      <c r="BR9" s="425"/>
      <c r="BS9" s="425"/>
      <c r="BT9" s="425"/>
      <c r="BU9" s="425"/>
      <c r="BV9" s="425"/>
      <c r="BW9" s="425"/>
      <c r="BX9" s="426"/>
      <c r="BY9" s="411" t="s">
        <v>128</v>
      </c>
      <c r="BZ9" s="402" t="s">
        <v>153</v>
      </c>
    </row>
    <row r="10" spans="1:78" s="13" customFormat="1" ht="86.25" customHeight="1" thickBot="1" x14ac:dyDescent="0.25">
      <c r="A10" s="398"/>
      <c r="B10" s="399"/>
      <c r="C10" s="399"/>
      <c r="D10" s="399"/>
      <c r="E10" s="399"/>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08"/>
      <c r="AI10" s="408"/>
      <c r="AJ10" s="24" t="s">
        <v>6</v>
      </c>
      <c r="AK10" s="25" t="s">
        <v>7</v>
      </c>
      <c r="AL10" s="25" t="s">
        <v>8</v>
      </c>
      <c r="AM10" s="25" t="s">
        <v>9</v>
      </c>
      <c r="AN10" s="21" t="s">
        <v>10</v>
      </c>
      <c r="AO10" s="21" t="s">
        <v>11</v>
      </c>
      <c r="AP10" s="21" t="s">
        <v>12</v>
      </c>
      <c r="AQ10" s="21" t="s">
        <v>13</v>
      </c>
      <c r="AR10" s="21" t="s">
        <v>14</v>
      </c>
      <c r="AS10" s="21" t="s">
        <v>15</v>
      </c>
      <c r="AT10" s="21" t="s">
        <v>16</v>
      </c>
      <c r="AU10" s="21" t="s">
        <v>17</v>
      </c>
      <c r="AV10" s="408"/>
      <c r="AW10" s="423"/>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28"/>
      <c r="BL10" s="430"/>
      <c r="BM10" s="22" t="s">
        <v>6</v>
      </c>
      <c r="BN10" s="22" t="s">
        <v>7</v>
      </c>
      <c r="BO10" s="22" t="s">
        <v>8</v>
      </c>
      <c r="BP10" s="22" t="s">
        <v>9</v>
      </c>
      <c r="BQ10" s="22" t="s">
        <v>10</v>
      </c>
      <c r="BR10" s="22" t="s">
        <v>11</v>
      </c>
      <c r="BS10" s="22" t="s">
        <v>12</v>
      </c>
      <c r="BT10" s="22" t="s">
        <v>13</v>
      </c>
      <c r="BU10" s="22" t="s">
        <v>14</v>
      </c>
      <c r="BV10" s="22" t="s">
        <v>15</v>
      </c>
      <c r="BW10" s="22" t="s">
        <v>16</v>
      </c>
      <c r="BX10" s="22" t="s">
        <v>17</v>
      </c>
      <c r="BY10" s="412"/>
      <c r="BZ10" s="403"/>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16" t="s">
        <v>33</v>
      </c>
      <c r="C15" s="416" t="s">
        <v>69</v>
      </c>
      <c r="D15" s="416" t="s">
        <v>98</v>
      </c>
      <c r="E15" s="416" t="s">
        <v>156</v>
      </c>
      <c r="F15" s="419" t="s">
        <v>157</v>
      </c>
      <c r="G15" s="70" t="s">
        <v>178</v>
      </c>
      <c r="H15" s="417">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17"/>
      <c r="C16" s="417"/>
      <c r="D16" s="417"/>
      <c r="E16" s="417"/>
      <c r="F16" s="420"/>
      <c r="G16" s="70" t="s">
        <v>172</v>
      </c>
      <c r="H16" s="417"/>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17"/>
      <c r="C17" s="417"/>
      <c r="D17" s="417"/>
      <c r="E17" s="417"/>
      <c r="F17" s="420"/>
      <c r="G17" s="70" t="s">
        <v>172</v>
      </c>
      <c r="H17" s="417"/>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18"/>
      <c r="C18" s="418"/>
      <c r="D18" s="418"/>
      <c r="E18" s="418"/>
      <c r="F18" s="421"/>
      <c r="G18" s="70" t="s">
        <v>172</v>
      </c>
      <c r="H18" s="418"/>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13"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14"/>
      <c r="C20" s="432" t="s">
        <v>1</v>
      </c>
      <c r="D20" s="432" t="s">
        <v>51</v>
      </c>
      <c r="E20" s="432" t="s">
        <v>82</v>
      </c>
      <c r="F20" s="413" t="s">
        <v>183</v>
      </c>
      <c r="G20" s="106" t="s">
        <v>186</v>
      </c>
      <c r="H20" s="413"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14"/>
      <c r="C21" s="433"/>
      <c r="D21" s="433"/>
      <c r="E21" s="433"/>
      <c r="F21" s="414"/>
      <c r="G21" s="106" t="s">
        <v>186</v>
      </c>
      <c r="H21" s="414"/>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15"/>
      <c r="C22" s="434"/>
      <c r="D22" s="434"/>
      <c r="E22" s="434"/>
      <c r="F22" s="415"/>
      <c r="G22" s="106" t="s">
        <v>186</v>
      </c>
      <c r="H22" s="415"/>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31" t="s">
        <v>203</v>
      </c>
      <c r="B33" s="431"/>
      <c r="C33" s="431"/>
      <c r="D33" s="431"/>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38" t="s">
        <v>210</v>
      </c>
      <c r="B2" s="439"/>
      <c r="C2" s="439"/>
      <c r="D2" s="439"/>
      <c r="E2" s="439"/>
      <c r="F2" s="440"/>
    </row>
    <row r="3" spans="1:7" x14ac:dyDescent="0.25">
      <c r="A3" s="441" t="s">
        <v>211</v>
      </c>
      <c r="B3" s="442" t="s">
        <v>212</v>
      </c>
      <c r="C3" s="167" t="s">
        <v>213</v>
      </c>
      <c r="D3" s="168" t="s">
        <v>214</v>
      </c>
      <c r="E3" s="168" t="s">
        <v>214</v>
      </c>
      <c r="F3" s="168" t="s">
        <v>215</v>
      </c>
    </row>
    <row r="4" spans="1:7" x14ac:dyDescent="0.25">
      <c r="A4" s="441"/>
      <c r="B4" s="442"/>
      <c r="C4" s="167" t="s">
        <v>216</v>
      </c>
      <c r="D4" s="168" t="s">
        <v>217</v>
      </c>
      <c r="E4" s="168" t="s">
        <v>217</v>
      </c>
      <c r="F4" s="168" t="s">
        <v>215</v>
      </c>
    </row>
    <row r="5" spans="1:7" x14ac:dyDescent="0.25">
      <c r="A5" s="441"/>
      <c r="B5" s="442"/>
      <c r="C5" s="167" t="s">
        <v>142</v>
      </c>
      <c r="D5" s="168" t="s">
        <v>218</v>
      </c>
      <c r="E5" s="168" t="s">
        <v>218</v>
      </c>
      <c r="F5" s="168" t="s">
        <v>215</v>
      </c>
    </row>
    <row r="6" spans="1:7" x14ac:dyDescent="0.25">
      <c r="A6" s="441"/>
      <c r="B6" s="442"/>
      <c r="C6" s="167" t="s">
        <v>141</v>
      </c>
      <c r="D6" s="168" t="s">
        <v>219</v>
      </c>
      <c r="E6" s="168" t="s">
        <v>219</v>
      </c>
      <c r="F6" s="168" t="s">
        <v>215</v>
      </c>
    </row>
    <row r="7" spans="1:7" ht="38.25" x14ac:dyDescent="0.25">
      <c r="A7" s="441"/>
      <c r="B7" s="443" t="s">
        <v>140</v>
      </c>
      <c r="C7" s="169" t="s">
        <v>220</v>
      </c>
      <c r="D7" s="168" t="s">
        <v>221</v>
      </c>
      <c r="E7" s="168" t="s">
        <v>221</v>
      </c>
      <c r="F7" s="168" t="s">
        <v>222</v>
      </c>
    </row>
    <row r="8" spans="1:7" ht="84" customHeight="1" x14ac:dyDescent="0.25">
      <c r="A8" s="441"/>
      <c r="B8" s="443"/>
      <c r="C8" s="169" t="s">
        <v>223</v>
      </c>
      <c r="D8" s="170" t="s">
        <v>224</v>
      </c>
      <c r="E8" s="171" t="s">
        <v>225</v>
      </c>
      <c r="F8" s="168" t="s">
        <v>226</v>
      </c>
    </row>
    <row r="9" spans="1:7" x14ac:dyDescent="0.25">
      <c r="A9" s="441"/>
      <c r="B9" s="443"/>
      <c r="C9" s="169" t="s">
        <v>227</v>
      </c>
      <c r="D9" s="170" t="s">
        <v>228</v>
      </c>
      <c r="E9" s="170" t="s">
        <v>229</v>
      </c>
      <c r="F9" s="168" t="s">
        <v>215</v>
      </c>
    </row>
    <row r="10" spans="1:7" ht="50.25" customHeight="1" x14ac:dyDescent="0.25">
      <c r="A10" s="441"/>
      <c r="B10" s="443"/>
      <c r="C10" s="172" t="s">
        <v>230</v>
      </c>
      <c r="D10" s="173" t="s">
        <v>224</v>
      </c>
      <c r="E10" s="174" t="s">
        <v>231</v>
      </c>
      <c r="F10" s="175" t="s">
        <v>232</v>
      </c>
    </row>
    <row r="11" spans="1:7" ht="25.5" x14ac:dyDescent="0.25">
      <c r="A11" s="441"/>
      <c r="B11" s="443"/>
      <c r="C11" s="172" t="s">
        <v>233</v>
      </c>
      <c r="D11" s="173" t="s">
        <v>224</v>
      </c>
      <c r="E11" s="174" t="s">
        <v>234</v>
      </c>
      <c r="F11" s="175" t="s">
        <v>235</v>
      </c>
    </row>
    <row r="12" spans="1:7" ht="25.5" x14ac:dyDescent="0.25">
      <c r="A12" s="441"/>
      <c r="B12" s="443"/>
      <c r="C12" s="172" t="s">
        <v>236</v>
      </c>
      <c r="D12" s="173" t="s">
        <v>224</v>
      </c>
      <c r="E12" s="174" t="s">
        <v>237</v>
      </c>
      <c r="F12" s="173" t="s">
        <v>238</v>
      </c>
    </row>
    <row r="13" spans="1:7" ht="141" customHeight="1" x14ac:dyDescent="0.25">
      <c r="A13" s="441"/>
      <c r="B13" s="443"/>
      <c r="C13" s="172" t="s">
        <v>239</v>
      </c>
      <c r="D13" s="173" t="s">
        <v>224</v>
      </c>
      <c r="E13" s="174" t="s">
        <v>240</v>
      </c>
      <c r="F13" s="175" t="s">
        <v>241</v>
      </c>
    </row>
    <row r="14" spans="1:7" x14ac:dyDescent="0.25">
      <c r="A14" s="441"/>
      <c r="B14" s="443"/>
      <c r="C14" s="172" t="s">
        <v>242</v>
      </c>
      <c r="D14" s="170" t="s">
        <v>229</v>
      </c>
      <c r="E14" s="170" t="s">
        <v>243</v>
      </c>
      <c r="F14" s="168" t="s">
        <v>215</v>
      </c>
    </row>
    <row r="15" spans="1:7" x14ac:dyDescent="0.25">
      <c r="A15" s="441"/>
      <c r="B15" s="443"/>
      <c r="C15" s="172" t="s">
        <v>118</v>
      </c>
      <c r="D15" s="170" t="s">
        <v>244</v>
      </c>
      <c r="E15" s="170" t="s">
        <v>245</v>
      </c>
      <c r="F15" s="168" t="s">
        <v>215</v>
      </c>
    </row>
    <row r="16" spans="1:7" ht="25.5" x14ac:dyDescent="0.25">
      <c r="A16" s="441"/>
      <c r="B16" s="443"/>
      <c r="C16" s="172" t="s">
        <v>246</v>
      </c>
      <c r="D16" s="173" t="s">
        <v>224</v>
      </c>
      <c r="E16" s="170" t="s">
        <v>247</v>
      </c>
      <c r="F16" s="175" t="s">
        <v>248</v>
      </c>
    </row>
    <row r="17" spans="1:6" ht="57" customHeight="1" x14ac:dyDescent="0.25">
      <c r="A17" s="441"/>
      <c r="B17" s="176" t="s">
        <v>249</v>
      </c>
      <c r="C17" s="169" t="s">
        <v>250</v>
      </c>
      <c r="D17" s="173" t="s">
        <v>251</v>
      </c>
      <c r="E17" s="173" t="s">
        <v>252</v>
      </c>
      <c r="F17" s="168" t="s">
        <v>215</v>
      </c>
    </row>
    <row r="18" spans="1:6" ht="63.75" x14ac:dyDescent="0.25">
      <c r="A18" s="441"/>
      <c r="B18" s="442" t="s">
        <v>253</v>
      </c>
      <c r="C18" s="169" t="s">
        <v>254</v>
      </c>
      <c r="D18" s="173" t="s">
        <v>255</v>
      </c>
      <c r="E18" s="173" t="s">
        <v>256</v>
      </c>
      <c r="F18" s="168" t="s">
        <v>215</v>
      </c>
    </row>
    <row r="19" spans="1:6" x14ac:dyDescent="0.25">
      <c r="A19" s="441"/>
      <c r="B19" s="442"/>
      <c r="C19" s="169" t="s">
        <v>257</v>
      </c>
      <c r="D19" s="173" t="s">
        <v>255</v>
      </c>
      <c r="E19" s="173" t="s">
        <v>258</v>
      </c>
      <c r="F19" s="168" t="s">
        <v>215</v>
      </c>
    </row>
    <row r="20" spans="1:6" x14ac:dyDescent="0.25">
      <c r="A20" s="435" t="s">
        <v>259</v>
      </c>
      <c r="B20" s="436"/>
      <c r="C20" s="436"/>
      <c r="D20" s="436"/>
      <c r="E20" s="436"/>
      <c r="F20" s="437"/>
    </row>
    <row r="21" spans="1:6" ht="90" customHeight="1" x14ac:dyDescent="0.25">
      <c r="A21" s="443" t="s">
        <v>260</v>
      </c>
      <c r="B21" s="444" t="s">
        <v>261</v>
      </c>
      <c r="C21" s="177" t="s">
        <v>262</v>
      </c>
      <c r="D21" s="170" t="s">
        <v>263</v>
      </c>
      <c r="E21" s="170" t="s">
        <v>264</v>
      </c>
      <c r="F21" s="168" t="s">
        <v>265</v>
      </c>
    </row>
    <row r="22" spans="1:6" x14ac:dyDescent="0.25">
      <c r="A22" s="443"/>
      <c r="B22" s="445"/>
      <c r="C22" s="169" t="s">
        <v>266</v>
      </c>
      <c r="D22" s="170" t="s">
        <v>267</v>
      </c>
      <c r="E22" s="173" t="s">
        <v>258</v>
      </c>
      <c r="F22" s="178" t="s">
        <v>268</v>
      </c>
    </row>
    <row r="23" spans="1:6" ht="25.5" x14ac:dyDescent="0.25">
      <c r="A23" s="443"/>
      <c r="B23" s="446"/>
      <c r="C23" s="169" t="s">
        <v>269</v>
      </c>
      <c r="D23" s="170" t="s">
        <v>270</v>
      </c>
      <c r="E23" s="173" t="s">
        <v>271</v>
      </c>
      <c r="F23" s="178" t="s">
        <v>268</v>
      </c>
    </row>
    <row r="24" spans="1:6" ht="83.25" customHeight="1" x14ac:dyDescent="0.25">
      <c r="A24" s="443"/>
      <c r="B24" s="444" t="s">
        <v>272</v>
      </c>
      <c r="C24" s="177" t="s">
        <v>273</v>
      </c>
      <c r="D24" s="170" t="s">
        <v>274</v>
      </c>
      <c r="E24" s="173" t="s">
        <v>275</v>
      </c>
      <c r="F24" s="168" t="s">
        <v>276</v>
      </c>
    </row>
    <row r="25" spans="1:6" x14ac:dyDescent="0.25">
      <c r="A25" s="443"/>
      <c r="B25" s="445"/>
      <c r="C25" s="169" t="s">
        <v>266</v>
      </c>
      <c r="D25" s="170" t="s">
        <v>267</v>
      </c>
      <c r="E25" s="173" t="s">
        <v>277</v>
      </c>
      <c r="F25" s="168" t="s">
        <v>276</v>
      </c>
    </row>
    <row r="26" spans="1:6" ht="25.5" x14ac:dyDescent="0.25">
      <c r="A26" s="443"/>
      <c r="B26" s="446"/>
      <c r="C26" s="169" t="s">
        <v>269</v>
      </c>
      <c r="F26" s="168" t="s">
        <v>276</v>
      </c>
    </row>
    <row r="27" spans="1:6" x14ac:dyDescent="0.25">
      <c r="A27" s="438" t="s">
        <v>278</v>
      </c>
      <c r="B27" s="439"/>
      <c r="C27" s="439"/>
      <c r="D27" s="439"/>
      <c r="E27" s="439"/>
      <c r="F27" s="440"/>
    </row>
    <row r="28" spans="1:6" ht="26.25" x14ac:dyDescent="0.25">
      <c r="A28" s="443" t="s">
        <v>279</v>
      </c>
      <c r="B28" s="444" t="s">
        <v>280</v>
      </c>
      <c r="C28" s="177" t="s">
        <v>281</v>
      </c>
      <c r="D28" s="170" t="s">
        <v>224</v>
      </c>
      <c r="E28" s="170" t="s">
        <v>224</v>
      </c>
      <c r="F28" s="168" t="s">
        <v>265</v>
      </c>
    </row>
    <row r="29" spans="1:6" x14ac:dyDescent="0.25">
      <c r="A29" s="443"/>
      <c r="B29" s="445"/>
      <c r="C29" s="169" t="s">
        <v>282</v>
      </c>
      <c r="D29" s="170" t="s">
        <v>224</v>
      </c>
      <c r="E29" s="170" t="s">
        <v>224</v>
      </c>
      <c r="F29" s="178" t="s">
        <v>268</v>
      </c>
    </row>
    <row r="30" spans="1:6" x14ac:dyDescent="0.25">
      <c r="A30" s="443"/>
      <c r="B30" s="446"/>
      <c r="C30" s="169" t="s">
        <v>130</v>
      </c>
      <c r="D30" s="170" t="s">
        <v>224</v>
      </c>
      <c r="E30" s="170" t="s">
        <v>224</v>
      </c>
      <c r="F30" s="178" t="s">
        <v>268</v>
      </c>
    </row>
    <row r="31" spans="1:6" ht="39" x14ac:dyDescent="0.25">
      <c r="A31" s="443"/>
      <c r="B31" s="444" t="s">
        <v>283</v>
      </c>
      <c r="C31" s="177" t="s">
        <v>284</v>
      </c>
      <c r="D31" s="170" t="s">
        <v>224</v>
      </c>
      <c r="E31" s="170" t="s">
        <v>224</v>
      </c>
      <c r="F31" s="168" t="s">
        <v>276</v>
      </c>
    </row>
    <row r="32" spans="1:6" x14ac:dyDescent="0.25">
      <c r="A32" s="443"/>
      <c r="B32" s="445"/>
      <c r="C32" s="169" t="s">
        <v>285</v>
      </c>
      <c r="D32" s="170" t="s">
        <v>224</v>
      </c>
      <c r="E32" s="170" t="s">
        <v>224</v>
      </c>
      <c r="F32" s="168" t="s">
        <v>276</v>
      </c>
    </row>
    <row r="33" spans="1:6" x14ac:dyDescent="0.25">
      <c r="A33" s="443"/>
      <c r="B33" s="446"/>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699c6d1-731a-4dbc-94ce-50f2535096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7198083984B14CB8226EA7BA92D287" ma:contentTypeVersion="16" ma:contentTypeDescription="Crear nuevo documento." ma:contentTypeScope="" ma:versionID="d5d158f188d6ebd0dfe68d1540074a52">
  <xsd:schema xmlns:xsd="http://www.w3.org/2001/XMLSchema" xmlns:xs="http://www.w3.org/2001/XMLSchema" xmlns:p="http://schemas.microsoft.com/office/2006/metadata/properties" xmlns:ns3="e699c6d1-731a-4dbc-94ce-50f2535096fc" xmlns:ns4="6d648a5d-190c-4a55-ac8e-4d3cfaeb1341" targetNamespace="http://schemas.microsoft.com/office/2006/metadata/properties" ma:root="true" ma:fieldsID="98cb4fdaec97c5633b2484f4bd7664ea" ns3:_="" ns4:_="">
    <xsd:import namespace="e699c6d1-731a-4dbc-94ce-50f2535096fc"/>
    <xsd:import namespace="6d648a5d-190c-4a55-ac8e-4d3cfaeb1341"/>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9c6d1-731a-4dbc-94ce-50f253509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48a5d-190c-4a55-ac8e-4d3cfaeb1341"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38C5FD-53CB-4A76-8FD8-D0C9C0E1A881}">
  <ds:schemaRefs>
    <ds:schemaRef ds:uri="http://schemas.microsoft.com/office/infopath/2007/PartnerControls"/>
    <ds:schemaRef ds:uri="http://purl.org/dc/dcmitype/"/>
    <ds:schemaRef ds:uri="e699c6d1-731a-4dbc-94ce-50f2535096fc"/>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http://purl.org/dc/terms/"/>
    <ds:schemaRef ds:uri="6d648a5d-190c-4a55-ac8e-4d3cfaeb1341"/>
  </ds:schemaRefs>
</ds:datastoreItem>
</file>

<file path=customXml/itemProps2.xml><?xml version="1.0" encoding="utf-8"?>
<ds:datastoreItem xmlns:ds="http://schemas.openxmlformats.org/officeDocument/2006/customXml" ds:itemID="{91A1E66D-CB85-4715-88C9-1525500CF938}">
  <ds:schemaRefs>
    <ds:schemaRef ds:uri="http://schemas.microsoft.com/sharepoint/v3/contenttype/forms"/>
  </ds:schemaRefs>
</ds:datastoreItem>
</file>

<file path=customXml/itemProps3.xml><?xml version="1.0" encoding="utf-8"?>
<ds:datastoreItem xmlns:ds="http://schemas.openxmlformats.org/officeDocument/2006/customXml" ds:itemID="{8A7142C7-4649-4A8B-A023-D76BC39AFC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9c6d1-731a-4dbc-94ce-50f2535096fc"/>
    <ds:schemaRef ds:uri="6d648a5d-190c-4a55-ac8e-4d3cfaeb1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Gloria Amparo Serna Correa</cp:lastModifiedBy>
  <cp:lastPrinted>2023-09-13T15:41:49Z</cp:lastPrinted>
  <dcterms:created xsi:type="dcterms:W3CDTF">2019-02-06T15:12:26Z</dcterms:created>
  <dcterms:modified xsi:type="dcterms:W3CDTF">2024-01-30T12:58:33Z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0x010100B37198083984B14CB8226EA7BA92D287</vt:lpwstr>
  </property>
</Properties>
</file>