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18" documentId="8_{0F8C1661-37A2-449D-9671-9D6028780A8F}" xr6:coauthVersionLast="47" xr6:coauthVersionMax="47" xr10:uidLastSave="{EFD8D409-83EC-4461-ADAF-F14318350E18}"/>
  <bookViews>
    <workbookView xWindow="-120" yWindow="-120" windowWidth="29040" windowHeight="15840" xr2:uid="{00000000-000D-0000-FFFF-FFFF00000000}"/>
  </bookViews>
  <sheets>
    <sheet name="PLAN ACCION GJ" sheetId="11" r:id="rId1"/>
    <sheet name="PLAN ACCION GD" sheetId="13" r:id="rId2"/>
    <sheet name="INSTRUCTIVO" sheetId="12"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13" i="13" l="1"/>
  <c r="CA13" i="13" s="1"/>
  <c r="BY13" i="13"/>
  <c r="BX13" i="13"/>
  <c r="BW13" i="13"/>
  <c r="BV13" i="13"/>
  <c r="BU13" i="13"/>
  <c r="BT13" i="13"/>
  <c r="BS13" i="13"/>
  <c r="BR13" i="13"/>
  <c r="BQ13" i="13"/>
  <c r="BP13" i="13"/>
  <c r="BO13" i="13"/>
  <c r="BN13" i="13"/>
  <c r="BJ13" i="13"/>
  <c r="BG13" i="13"/>
  <c r="BE13" i="13"/>
  <c r="H13" i="13"/>
  <c r="CA12" i="13"/>
  <c r="BZ12" i="13"/>
  <c r="H21" i="11" l="1"/>
  <c r="BZ20" i="11" l="1"/>
  <c r="CA20" i="11" s="1"/>
  <c r="BZ19" i="11"/>
  <c r="CA19" i="11" s="1"/>
  <c r="BZ18" i="11"/>
  <c r="CA18" i="11" s="1"/>
  <c r="BZ17" i="11"/>
  <c r="CA17" i="11" s="1"/>
  <c r="BZ16" i="11"/>
  <c r="CA16" i="11" s="1"/>
  <c r="BZ15" i="11"/>
  <c r="CA15" i="11" s="1"/>
  <c r="BZ14" i="11"/>
  <c r="CA14" i="11" s="1"/>
  <c r="BZ13" i="11"/>
  <c r="CA13" i="11" s="1"/>
  <c r="BZ12" i="11"/>
  <c r="CA12" i="11" s="1"/>
  <c r="BJ21" i="11" l="1"/>
  <c r="BO21" i="11"/>
  <c r="BP21" i="11"/>
  <c r="BQ21" i="11"/>
  <c r="BR21" i="11"/>
  <c r="BS21" i="11"/>
  <c r="BT21" i="11"/>
  <c r="BU21" i="11"/>
  <c r="BV21" i="11"/>
  <c r="BW21" i="11"/>
  <c r="BX21" i="11"/>
  <c r="BY21" i="11"/>
  <c r="BG21" i="11"/>
  <c r="BE21" i="11"/>
  <c r="BN21" i="11"/>
  <c r="R33" i="9"/>
  <c r="AG16" i="9"/>
  <c r="AG11" i="9"/>
  <c r="BZ21" i="11" l="1"/>
  <c r="CA2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379D27EE-E8CC-4F02-A19F-6658C409C3FF}">
      <text>
        <r>
          <rPr>
            <sz val="9"/>
            <color indexed="81"/>
            <rFont val="Tahoma"/>
            <family val="2"/>
          </rPr>
          <t>Aplica solo para las dependencias que están conformadas por GIT.</t>
        </r>
      </text>
    </comment>
    <comment ref="J11" authorId="1" shapeId="0" xr:uid="{4B7D928E-3269-4092-8F09-E49E8FCBB312}">
      <text>
        <r>
          <rPr>
            <sz val="9"/>
            <color indexed="81"/>
            <rFont val="Tahoma"/>
            <family val="2"/>
          </rPr>
          <t>indique si  la actividad se presentará en $, número o %.</t>
        </r>
      </text>
    </comment>
    <comment ref="K11" authorId="1" shapeId="0" xr:uid="{1D6FA387-73BF-4A2C-855F-5827601407EA}">
      <text>
        <r>
          <rPr>
            <sz val="9"/>
            <color indexed="81"/>
            <rFont val="Tahoma"/>
            <family val="2"/>
          </rPr>
          <t xml:space="preserve">Mensual, bimestral, trimestral, cuatrimestral, semestral, anual.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<sst xmlns="http://schemas.openxmlformats.org/spreadsheetml/2006/main" count="886" uniqueCount="455">
  <si>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</si>
  <si>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</si>
  <si>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</si>
  <si>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</si>
  <si>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</si>
  <si>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</si>
  <si>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</si>
  <si>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</si>
  <si>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</si>
  <si>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</si>
  <si>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</si>
  <si>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</si>
  <si>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</si>
  <si>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</si>
  <si>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</si>
  <si>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</si>
  <si>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</si>
  <si>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</si>
  <si>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</si>
  <si>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</si>
  <si>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</si>
  <si>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</si>
  <si>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</si>
  <si>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</si>
  <si>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</si>
  <si>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</si>
  <si>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</si>
  <si>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</si>
  <si>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</si>
  <si>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</si>
  <si>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</si>
  <si>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</si>
  <si>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</si>
  <si>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</si>
  <si>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</si>
  <si>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</si>
  <si>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</si>
  <si>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</si>
  <si>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</si>
  <si>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</si>
  <si>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</si>
  <si>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</si>
  <si>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</si>
  <si>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</si>
  <si>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</si>
  <si>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</si>
  <si>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</si>
  <si>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</si>
  <si>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</si>
  <si>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</si>
  <si>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</si>
  <si>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</si>
  <si>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</si>
  <si>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</si>
  <si>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</si>
  <si>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</si>
  <si>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</si>
  <si>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</si>
  <si>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</si>
  <si>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</si>
  <si>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</si>
  <si>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</si>
  <si>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</si>
  <si>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</si>
  <si>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</si>
  <si>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</si>
  <si>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</si>
  <si>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</si>
  <si>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</si>
  <si>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</si>
  <si>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</si>
  <si>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</si>
  <si>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</si>
  <si>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</si>
  <si>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</si>
  <si>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</si>
  <si>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</si>
  <si>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</si>
  <si>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</si>
  <si>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</si>
  <si>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</si>
  <si>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</si>
  <si>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</si>
  <si>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</si>
  <si>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</si>
  <si>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</si>
  <si>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</si>
  <si>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</si>
  <si>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</si>
  <si>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</si>
  <si>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</si>
  <si>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</si>
  <si>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</si>
  <si>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</si>
  <si>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</si>
  <si>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</si>
  <si>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</si>
  <si>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</si>
  <si>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</si>
  <si>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</si>
  <si>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</si>
  <si>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</si>
  <si>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</si>
  <si>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</si>
  <si>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</si>
  <si>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</si>
  <si>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</si>
  <si>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</si>
  <si>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</si>
  <si>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</si>
  <si>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</si>
  <si>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</si>
  <si>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</si>
  <si>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</si>
  <si>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</si>
  <si>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</si>
  <si>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</si>
  <si>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</si>
  <si>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</si>
  <si>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</si>
  <si>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</si>
  <si>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</si>
  <si>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</si>
  <si>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</si>
  <si>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</si>
  <si>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</si>
  <si>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</si>
  <si>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</si>
  <si>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</si>
  <si>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</si>
  <si>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</si>
  <si>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</si>
  <si>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</si>
  <si>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</si>
  <si>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</si>
  <si>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</si>
  <si>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</si>
  <si>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</si>
  <si>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</si>
  <si>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</si>
  <si>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</si>
  <si>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</si>
  <si>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</si>
  <si>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</si>
  <si>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</si>
  <si>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</si>
  <si>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</si>
  <si>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</si>
  <si>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</si>
  <si>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</si>
  <si>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</si>
  <si>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</si>
  <si>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</si>
  <si>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</si>
  <si>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</si>
  <si>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</si>
  <si>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</si>
  <si>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</si>
  <si>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</si>
  <si>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</si>
  <si>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</si>
  <si>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</si>
  <si>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</si>
  <si>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</si>
  <si>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</si>
  <si>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</si>
  <si>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</si>
  <si>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</si>
  <si>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</si>
  <si>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</si>
  <si>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</si>
  <si>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</si>
  <si>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</si>
  <si>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</si>
  <si>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</si>
  <si>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</si>
  <si>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</si>
  <si>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</si>
  <si>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</si>
  <si>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</si>
  <si>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</si>
  <si>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</si>
  <si>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</si>
  <si>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</si>
  <si>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</si>
  <si>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</si>
  <si>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</si>
  <si>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</si>
  <si>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</si>
  <si>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</si>
  <si>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</si>
  <si>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</si>
  <si>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</si>
  <si>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</si>
  <si>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</si>
  <si>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</si>
  <si>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</si>
  <si>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</si>
  <si>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</si>
  <si>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</si>
  <si>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</si>
  <si>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</si>
  <si>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</si>
  <si>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</si>
  <si>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</si>
  <si>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</si>
  <si>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</si>
  <si>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</si>
  <si>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</si>
  <si>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</si>
  <si>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</si>
  <si>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</si>
  <si>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</si>
  <si>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</si>
  <si>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</si>
  <si>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</si>
  <si>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</si>
  <si>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</si>
  <si>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</si>
  <si>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</si>
  <si>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</si>
  <si>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</si>
  <si>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</si>
  <si>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</si>
  <si>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</si>
  <si>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</si>
  <si>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</si>
  <si>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</si>
  <si>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</si>
  <si>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</si>
  <si>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</si>
  <si>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</si>
  <si>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</si>
  <si>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</si>
  <si>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</si>
  <si>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</si>
  <si>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</si>
  <si>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</si>
  <si>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</si>
  <si>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</si>
  <si>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</si>
  <si>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</si>
  <si>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</si>
  <si>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</si>
  <si>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</si>
  <si>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</si>
  <si>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</si>
  <si>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</si>
  <si>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</si>
  <si>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</si>
  <si>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</si>
  <si>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</si>
  <si>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</si>
  <si>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</si>
  <si>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</si>
  <si>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</si>
  <si>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</si>
  <si>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</si>
  <si>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</si>
  <si>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</si>
  <si>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</si>
  <si>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</si>
  <si>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</si>
  <si>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</si>
  <si>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</si>
  <si>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</si>
  <si>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</si>
  <si>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</si>
  <si>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</si>
  <si>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</si>
  <si>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</si>
  <si>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</si>
  <si>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</si>
  <si>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</si>
  <si>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</si>
  <si>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</si>
  <si>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</si>
  <si>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</si>
  <si>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</si>
  <si>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</si>
  <si>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</si>
  <si>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</si>
  <si>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</si>
  <si>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</si>
  <si>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</si>
  <si>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</si>
  <si>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</si>
  <si>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</si>
  <si>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</si>
  <si>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</si>
  <si>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</si>
  <si>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</si>
  <si>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</si>
  <si>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</si>
  <si>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</si>
  <si>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</si>
  <si>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</si>
  <si>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</si>
  <si>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</si>
  <si>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</si>
  <si>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</si>
  <si>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</si>
  <si>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</si>
  <si>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</si>
  <si>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</si>
  <si>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</si>
  <si>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</si>
  <si>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</si>
  <si>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</si>
  <si>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</si>
  <si>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</si>
  <si>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</si>
  <si>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</si>
  <si>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</si>
  <si>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</si>
  <si>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</si>
  <si>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</si>
  <si>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</si>
  <si>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</si>
  <si>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</si>
  <si>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</si>
  <si>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</si>
  <si>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</si>
  <si>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</si>
  <si>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</si>
  <si>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</si>
  <si>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</si>
  <si>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</si>
  <si>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</si>
  <si>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</si>
  <si>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</si>
  <si>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</si>
  <si>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</si>
  <si>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</si>
  <si>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</si>
  <si>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</si>
  <si>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</si>
  <si>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</si>
  <si>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</si>
  <si>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</si>
  <si>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</si>
  <si>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</si>
  <si>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</si>
  <si>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</si>
  <si>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</si>
  <si>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</si>
  <si>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</si>
  <si>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</si>
  <si>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</si>
  <si>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</si>
  <si>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</si>
  <si>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</si>
  <si>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</si>
  <si>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</si>
  <si>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</si>
  <si>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</si>
  <si>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</si>
  <si>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</si>
  <si>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</si>
  <si>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</si>
  <si>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</si>
  <si>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</si>
  <si>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</si>
  <si>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</si>
  <si>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</si>
  <si>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</si>
  <si>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</si>
  <si>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</si>
  <si>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</si>
  <si>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</si>
  <si>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</si>
  <si>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</si>
  <si>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</si>
  <si>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</si>
  <si>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</si>
  <si>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</si>
  <si>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</si>
  <si>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</si>
  <si>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</si>
  <si>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</si>
  <si>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</si>
  <si>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</si>
  <si>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</si>
  <si>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</si>
  <si>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</si>
  <si>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</si>
  <si>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</si>
  <si>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</si>
  <si>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</si>
  <si>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</si>
  <si>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</si>
  <si>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</si>
  <si>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</si>
  <si>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</si>
  <si>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</si>
  <si>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</si>
  <si>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</si>
  <si>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</si>
  <si>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</si>
  <si>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</si>
  <si>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</si>
  <si>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</si>
  <si>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</si>
  <si>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</si>
  <si>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</si>
  <si>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</si>
  <si>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</si>
  <si>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</si>
  <si>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</si>
  <si>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</si>
  <si>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</si>
  <si>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</si>
  <si>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</si>
  <si>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</si>
  <si>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OFICINA JURÍDICA</t>
  </si>
  <si>
    <t xml:space="preserve">Gestión del cambio encaminado a la territorialización del Talento Humano de la ART. </t>
  </si>
  <si>
    <t xml:space="preserve">
Garantizar una gestión efectiva que responda a las necesidades de los usuarios y/o ciudadanos internos y externos con altos estándares de calidad</t>
  </si>
  <si>
    <t xml:space="preserve">Elaborar respuestas a Derechos de Petición que sean de competencia de la Oficina Jurídica. </t>
  </si>
  <si>
    <t xml:space="preserve">100% respuestas
a derechos de petición </t>
  </si>
  <si>
    <t>Atender y resolver las acciones de tutela, de grupo, cumplimiento, populares y demás acciones constitucionales en las que se haga parte o tenga interés la ART.</t>
  </si>
  <si>
    <t>100% respuestas
a las acciones constitucionales</t>
  </si>
  <si>
    <t>Atender de manera oportuna las acciones de tutela que invoquen la protección del derecho de petición.</t>
  </si>
  <si>
    <t>Estudiar, conceptuar y/o elaborar proyectos de actos administrativos y demás documentos de naturaleza jurídica de la entidad.</t>
  </si>
  <si>
    <t>100% respuestas a conceptos, proyectos de Actos administrativos y demás documentos de naturaleza jurídica.</t>
  </si>
  <si>
    <t>Elaborar los conceptos jurídicos, atender y resolver las consultas a solicitud de usuarios internos y externos de la Entidad y formular las solicitudes de conceptos y consultas a otras entidades que requiera la ART.</t>
  </si>
  <si>
    <t>100% respuestas a conceptos jurídicos y consultas de usuarios internos y externos.</t>
  </si>
  <si>
    <t>Representar judicial y extrajudicialmente a la ART en los asuntos relacionados con procesos judiciales, administrativos y de cobro coactivo de los cuales sea parte (presentación y contestación de demandas, excepciones, recursos y demás actos jurídicos).</t>
  </si>
  <si>
    <t>100% Ejercer la representación de la ART en los procesos judiciales y extrajudiciales en los que la entidad es parte, ejecutando las acciones necesarias para la defensa de sus intereses.</t>
  </si>
  <si>
    <t>Atención y asistencia a diligencias judiciales (audiencias y requerimientos).</t>
  </si>
  <si>
    <t xml:space="preserve">90% Atención a requerimientos y diligencias judiciales </t>
  </si>
  <si>
    <t>Atención a solicitudes de conciliación prejudicial.</t>
  </si>
  <si>
    <t>100% Atención a solicitudes de conciliación prejudicial</t>
  </si>
  <si>
    <t>100% Atención a requerimientos internos y externos</t>
  </si>
  <si>
    <t>NA</t>
  </si>
  <si>
    <t>Oficina Jurídica</t>
  </si>
  <si>
    <t>Matriz de actividades de asuntos jurídicos - Orfeo - Correo Electrónico</t>
  </si>
  <si>
    <t>I trimestre respuestas y/o salidas en término. 100%
II trimestre respuestas y/o salidas en término. 100%
III trimestre respuestas y/o salidas en término. 100%
IV trimestre respuestas y/o salidas en término. 100%</t>
  </si>
  <si>
    <t>I trimestre Atender y resolver las acciones constitucionales en término. 100%
II trimestre Atender y resolver las acciones constitucionales en término. 100%
III trimestre Atender y resolver las acciones constitucionales en término. 100%
IV trimestre Atender y resolver las acciones constitucionales en término. 100%</t>
  </si>
  <si>
    <t>I trimestre Atender y resolver las acciones en término. 100%
II trimestre Atender y resolver las acciones en término. 100%
III trimestre Atender y resolver las acciones en término. 100%
IV trimestre Atender y resolver las acciones en término. 100%</t>
  </si>
  <si>
    <t>I trimestre Ejercer y ejecutar la representación en término. 100%
II trimestre Ejercer y ejecutar la representación en término. 100%
III trimestre Ejercer y ejecutar la representación en término. 100%
IV trimestre Ejercer y ejecutar la representación en término. 100%</t>
  </si>
  <si>
    <t>I trimestre Atención y asistencia de audiencias y requerimientos judiciales en término. 90%
II trimestre Atención y asistencia de audiencias y requerimientos judiciales en término. 90%
III trimestre Atención y asistencia de audiencias y requerimientos judiciales en término. 90%
IV trimestre Atención y asistencia de audiencias y requerimientos judiciales en término. 90%</t>
  </si>
  <si>
    <t>I trimestre Atención a las solicitudes en término. 100%
II trimestre Atención a las solicitudes en término. 100%
III trimestre Atención a las solicitudes en término. 100%
IV trimestre Atención a las solicitudes en término 100%</t>
  </si>
  <si>
    <t>I trimestre Atención a los requerimientos s en término. 100%
II trimestre Atención a los requerimientos en término. 100%
III trimestre Atención a los requerimientos en término. 100%
IV trimestre Atención a los requerimientos en término 100%</t>
  </si>
  <si>
    <t>CONTROL DEL  DOCUMENTO</t>
  </si>
  <si>
    <r>
      <rPr>
        <b/>
        <sz val="11"/>
        <rFont val="Arial Narrow"/>
        <family val="2"/>
      </rPr>
      <t>VERSIÓN 1</t>
    </r>
    <r>
      <rPr>
        <sz val="11"/>
        <rFont val="Arial Narrow"/>
        <family val="2"/>
      </rPr>
      <t xml:space="preserve">. </t>
    </r>
  </si>
  <si>
    <t>Publicación</t>
  </si>
  <si>
    <t>APROBACIÓN</t>
  </si>
  <si>
    <t>Garantizar una gestión efectiva que responda a las necesidades de los usuarios y/o ciudadanos internos y externos con altos estándares de calidad</t>
  </si>
  <si>
    <t xml:space="preserve">semestral </t>
  </si>
  <si>
    <t>Atender de manera oportuna requerimientos internos y/o externos de naturaleza jurídica y de competencia de la misma. (Reuniones, mesas de trabajo, comités, capacitaciones, y Otros)</t>
  </si>
  <si>
    <t xml:space="preserve">A delantar el proceso de intrucción dentro de los términos legales </t>
  </si>
  <si>
    <t xml:space="preserve">100% de investigaciones abiertas y adelantadas dentro de los términos legales </t>
  </si>
  <si>
    <t>I  un informe del primer semestre  de la cantidad de investigaciones abiertas y  adelantadas en el semestre.
II  Segundo informe al  finalizar la vigencia,de las investigaciones abiertas y adelantadas en el semestre.</t>
  </si>
  <si>
    <t xml:space="preserve">Informe de proceso disciplinarios </t>
  </si>
  <si>
    <t>Jefe Oficina Jurídica. Lisseth Angélica Benavides Galviz. Fecha: 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</si>
</sst>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7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9" fontId="29" fillId="0" borderId="19" xfId="0" applyNumberFormat="1" applyFont="1" applyBorder="1" applyAlignment="1">
      <alignment horizontal="center" vertical="center" wrapText="1"/>
    </xf>
    <xf numFmtId="0" fontId="55" fillId="17" borderId="19" xfId="0" applyFont="1" applyFill="1" applyBorder="1" applyAlignment="1">
      <alignment horizontal="center" vertical="center" wrapText="1"/>
    </xf>
    <xf numFmtId="0" fontId="26" fillId="47" borderId="19" xfId="0" applyFont="1" applyFill="1" applyBorder="1" applyAlignment="1">
      <alignment horizontal="center" vertical="center" wrapText="1"/>
    </xf>
    <xf numFmtId="0" fontId="55" fillId="17" borderId="1" xfId="0" applyFont="1" applyFill="1" applyBorder="1" applyAlignment="1">
      <alignment horizontal="center" vertical="center" wrapText="1"/>
    </xf>
    <xf numFmtId="0" fontId="27" fillId="0" borderId="105" xfId="0" applyFont="1" applyBorder="1" applyAlignment="1">
      <alignment vertical="center" wrapText="1"/>
    </xf>
    <xf numFmtId="0" fontId="49" fillId="0" borderId="105" xfId="0" applyFont="1" applyBorder="1" applyAlignment="1">
      <alignment vertical="center" wrapText="1"/>
    </xf>
    <xf numFmtId="0" fontId="29" fillId="47" borderId="19" xfId="0" applyFont="1" applyFill="1" applyBorder="1" applyAlignment="1">
      <alignment horizontal="center" vertical="center" wrapText="1"/>
    </xf>
    <xf numFmtId="14" fontId="29" fillId="17" borderId="19" xfId="0" applyNumberFormat="1" applyFont="1" applyFill="1" applyBorder="1" applyAlignment="1">
      <alignment horizontal="center" vertical="center" wrapText="1"/>
    </xf>
    <xf numFmtId="9" fontId="29" fillId="17" borderId="19" xfId="0" applyNumberFormat="1" applyFont="1" applyFill="1" applyBorder="1" applyAlignment="1">
      <alignment horizontal="center" vertical="center" wrapText="1"/>
    </xf>
    <xf numFmtId="0" fontId="9" fillId="56" borderId="1" xfId="0" applyFont="1" applyFill="1" applyBorder="1" applyAlignment="1">
      <alignment horizontal="left" vertical="center" wrapText="1"/>
    </xf>
    <xf numFmtId="0" fontId="29" fillId="0" borderId="19" xfId="0" applyFont="1" applyBorder="1" applyAlignment="1">
      <alignment horizontal="left" vertical="center" wrapText="1"/>
    </xf>
    <xf numFmtId="0" fontId="29" fillId="0" borderId="1" xfId="0" applyFont="1" applyBorder="1" applyAlignment="1">
      <alignment horizontal="left" vertical="center" wrapText="1"/>
    </xf>
    <xf numFmtId="0" fontId="29" fillId="17" borderId="1" xfId="0" applyFont="1" applyFill="1" applyBorder="1" applyAlignment="1">
      <alignment horizontal="left" vertical="center" wrapText="1"/>
    </xf>
    <xf numFmtId="0" fontId="9" fillId="43" borderId="1" xfId="0" applyFont="1" applyFill="1" applyBorder="1" applyAlignment="1">
      <alignment horizontal="left" vertical="center" wrapText="1"/>
    </xf>
    <xf numFmtId="0" fontId="48" fillId="0" borderId="0" xfId="0" applyFont="1" applyAlignment="1">
      <alignment horizontal="left"/>
    </xf>
    <xf numFmtId="0" fontId="48" fillId="17" borderId="38" xfId="0" applyFont="1" applyFill="1" applyBorder="1" applyAlignment="1">
      <alignment horizontal="center" vertical="center" wrapText="1"/>
    </xf>
    <xf numFmtId="0" fontId="27" fillId="17" borderId="19" xfId="0" applyFont="1" applyFill="1" applyBorder="1" applyAlignment="1">
      <alignment horizontal="justify" vertical="center" wrapText="1"/>
    </xf>
    <xf numFmtId="0" fontId="27" fillId="0" borderId="19" xfId="0" applyFont="1" applyBorder="1" applyAlignment="1">
      <alignment horizontal="center" vertical="center" wrapText="1"/>
    </xf>
    <xf numFmtId="0" fontId="27" fillId="17" borderId="1" xfId="0" applyFont="1" applyFill="1" applyBorder="1" applyAlignment="1">
      <alignment horizontal="justify" vertical="center" wrapText="1"/>
    </xf>
    <xf numFmtId="0" fontId="27" fillId="0" borderId="1" xfId="0" applyFont="1" applyBorder="1" applyAlignment="1">
      <alignment horizontal="center" vertical="center" wrapText="1"/>
    </xf>
    <xf numFmtId="0" fontId="48" fillId="17" borderId="1" xfId="0" applyFont="1" applyFill="1" applyBorder="1" applyAlignment="1">
      <alignment horizontal="justify" vertical="center" wrapText="1"/>
    </xf>
    <xf numFmtId="0" fontId="27" fillId="17" borderId="1" xfId="0" applyFont="1" applyFill="1" applyBorder="1" applyAlignment="1">
      <alignment horizontal="center" vertical="center" wrapText="1"/>
    </xf>
    <xf numFmtId="0" fontId="50" fillId="47" borderId="1" xfId="0" applyFont="1" applyFill="1" applyBorder="1" applyAlignment="1">
      <alignment horizontal="center" vertical="center" wrapText="1"/>
    </xf>
    <xf numFmtId="9" fontId="50" fillId="47" borderId="1" xfId="0" applyNumberFormat="1" applyFont="1" applyFill="1" applyBorder="1" applyAlignment="1">
      <alignment horizontal="center" vertical="center" wrapText="1"/>
    </xf>
    <xf numFmtId="0" fontId="49" fillId="47" borderId="1" xfId="0" applyFont="1" applyFill="1" applyBorder="1" applyAlignment="1">
      <alignment horizontal="center" vertical="center" wrapText="1"/>
    </xf>
    <xf numFmtId="9" fontId="49" fillId="47" borderId="1" xfId="0" applyNumberFormat="1" applyFont="1" applyFill="1" applyBorder="1" applyAlignment="1">
      <alignment horizontal="center" vertical="center" wrapText="1"/>
    </xf>
    <xf numFmtId="0" fontId="49" fillId="18" borderId="1" xfId="0" applyFont="1" applyFill="1" applyBorder="1" applyAlignment="1">
      <alignment horizontal="center" vertical="center" wrapText="1"/>
    </xf>
    <xf numFmtId="9" fontId="50" fillId="18" borderId="1" xfId="0" applyNumberFormat="1" applyFont="1" applyFill="1" applyBorder="1" applyAlignment="1">
      <alignment horizontal="center" vertical="center" wrapText="1"/>
    </xf>
    <xf numFmtId="0" fontId="50" fillId="18" borderId="1" xfId="0" applyFont="1" applyFill="1" applyBorder="1" applyAlignment="1">
      <alignment horizontal="center" vertical="center" wrapText="1"/>
    </xf>
    <xf numFmtId="0" fontId="27" fillId="17" borderId="19" xfId="0" applyFont="1" applyFill="1" applyBorder="1" applyAlignment="1">
      <alignment vertical="center" wrapText="1"/>
    </xf>
    <xf numFmtId="0" fontId="27" fillId="17" borderId="19" xfId="0" applyFont="1" applyFill="1" applyBorder="1" applyAlignment="1">
      <alignment horizontal="center" vertical="center" wrapText="1"/>
    </xf>
    <xf numFmtId="0" fontId="27" fillId="0" borderId="106" xfId="0" applyFont="1" applyBorder="1" applyAlignment="1">
      <alignment horizontal="left" vertical="center" wrapText="1"/>
    </xf>
    <xf numFmtId="0" fontId="27" fillId="0" borderId="107" xfId="0" applyFont="1" applyBorder="1" applyAlignment="1">
      <alignment horizontal="left" vertical="center" wrapText="1"/>
    </xf>
    <xf numFmtId="0" fontId="27" fillId="0" borderId="106" xfId="0" applyFont="1" applyBorder="1" applyAlignment="1">
      <alignment horizontal="justify" vertical="center" wrapText="1"/>
    </xf>
    <xf numFmtId="0" fontId="27" fillId="0" borderId="107" xfId="0" applyFont="1" applyBorder="1" applyAlignment="1">
      <alignment horizontal="justify" vertical="center" wrapText="1"/>
    </xf>
    <xf numFmtId="0" fontId="27" fillId="4" borderId="108" xfId="0" applyFont="1" applyFill="1" applyBorder="1" applyAlignment="1">
      <alignment horizontal="center"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27" fillId="4" borderId="111" xfId="0" applyFont="1" applyFill="1" applyBorder="1" applyAlignment="1">
      <alignment horizontal="center" vertical="center" wrapText="1"/>
    </xf>
    <xf numFmtId="0" fontId="27" fillId="4" borderId="112" xfId="0" applyFont="1" applyFill="1" applyBorder="1" applyAlignment="1">
      <alignment horizontal="center" vertical="center" wrapText="1"/>
    </xf>
    <xf numFmtId="0" fontId="27" fillId="4" borderId="113" xfId="0" applyFont="1" applyFill="1" applyBorder="1" applyAlignment="1">
      <alignment horizontal="center" vertical="center" wrapText="1"/>
    </xf>
    <xf numFmtId="0" fontId="48" fillId="17" borderId="38" xfId="0" applyFont="1" applyFill="1" applyBorder="1" applyAlignment="1">
      <alignment horizontal="center" vertical="center" wrapText="1"/>
    </xf>
    <xf numFmtId="0" fontId="48" fillId="17" borderId="43" xfId="0" applyFont="1" applyFill="1" applyBorder="1" applyAlignment="1">
      <alignment horizontal="center" vertical="center" wrapText="1"/>
    </xf>
    <xf numFmtId="0" fontId="48" fillId="17"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6" xfId="0" applyFont="1" applyFill="1" applyBorder="1" applyAlignment="1">
      <alignment horizontal="left"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8" fillId="0" borderId="1" xfId="0" applyFont="1" applyBorder="1" applyAlignment="1">
      <alignment horizontal="center"/>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874059</xdr:colOff>
      <xdr:row>0</xdr:row>
      <xdr:rowOff>0</xdr:rowOff>
    </xdr:from>
    <xdr:to>
      <xdr:col>3</xdr:col>
      <xdr:colOff>114436</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120588" y="0"/>
          <a:ext cx="2030642" cy="1018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573877</xdr:colOff>
      <xdr:row>2</xdr:row>
      <xdr:rowOff>244928</xdr:rowOff>
    </xdr:to>
    <xdr:pic>
      <xdr:nvPicPr>
        <xdr:cNvPr id="2" name="Imagen 1">
          <a:extLst>
            <a:ext uri="{FF2B5EF4-FFF2-40B4-BE49-F238E27FC236}">
              <a16:creationId xmlns:a16="http://schemas.microsoft.com/office/drawing/2014/main" id="{31F10918-8719-4B30-A0CE-D5DE94A034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81150" y="0"/>
          <a:ext cx="2031202" cy="10164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7"/>
  <sheetViews>
    <sheetView showGridLines="0" tabSelected="1" zoomScale="85" zoomScaleNormal="85" zoomScaleSheetLayoutView="80" workbookViewId="0">
      <selection activeCell="E12" sqref="E12:E20"/>
    </sheetView>
  </sheetViews>
  <sheetFormatPr baseColWidth="10" defaultColWidth="11.5703125" defaultRowHeight="16.5" x14ac:dyDescent="0.3"/>
  <cols>
    <col min="1" max="1" width="3.7109375" style="190" customWidth="1"/>
    <col min="2" max="2" width="21.28515625" style="190" customWidth="1"/>
    <col min="3" max="3" width="20.5703125" style="190" customWidth="1"/>
    <col min="4" max="4" width="19.5703125" style="190" customWidth="1"/>
    <col min="5" max="5" width="18.85546875" style="190" customWidth="1"/>
    <col min="6" max="6" width="54.7109375" style="190" customWidth="1"/>
    <col min="7" max="7" width="32.85546875" style="190" customWidth="1"/>
    <col min="8" max="8" width="18.5703125" style="190" customWidth="1"/>
    <col min="9" max="9" width="8.85546875" style="190" hidden="1" customWidth="1"/>
    <col min="10" max="14" width="19.5703125" style="190" customWidth="1"/>
    <col min="15" max="15" width="29.140625" style="190" customWidth="1"/>
    <col min="16" max="16" width="51.7109375" style="256"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1" ht="36.75" customHeight="1" x14ac:dyDescent="0.3">
      <c r="A1" s="306"/>
      <c r="B1" s="306"/>
      <c r="C1" s="306"/>
      <c r="D1" s="306"/>
      <c r="E1" s="286" t="s">
        <v>95</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t="s">
        <v>411</v>
      </c>
      <c r="BV1" s="286"/>
      <c r="BW1" s="286"/>
      <c r="BX1" s="286"/>
      <c r="BY1" s="286"/>
      <c r="BZ1" s="286"/>
      <c r="CA1" s="286"/>
      <c r="CB1" s="286"/>
    </row>
    <row r="2" spans="1:81" ht="24" customHeight="1" x14ac:dyDescent="0.3">
      <c r="A2" s="306"/>
      <c r="B2" s="306"/>
      <c r="C2" s="306"/>
      <c r="D2" s="306"/>
      <c r="E2" s="286" t="s">
        <v>96</v>
      </c>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t="s">
        <v>413</v>
      </c>
      <c r="BV2" s="286"/>
      <c r="BW2" s="286"/>
      <c r="BX2" s="286"/>
      <c r="BY2" s="286"/>
      <c r="BZ2" s="286"/>
      <c r="CA2" s="286"/>
      <c r="CB2" s="286"/>
    </row>
    <row r="3" spans="1:81" ht="20.25" customHeight="1" x14ac:dyDescent="0.3">
      <c r="A3" s="306"/>
      <c r="B3" s="306"/>
      <c r="C3" s="306"/>
      <c r="D3" s="306"/>
      <c r="E3" s="287" t="s">
        <v>97</v>
      </c>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9"/>
      <c r="BU3" s="286" t="s">
        <v>412</v>
      </c>
      <c r="BV3" s="286"/>
      <c r="BW3" s="286"/>
      <c r="BX3" s="286"/>
      <c r="BY3" s="286"/>
      <c r="BZ3" s="286"/>
      <c r="CA3" s="286"/>
      <c r="CB3" s="286"/>
    </row>
    <row r="4" spans="1:81" ht="20.25" customHeight="1" x14ac:dyDescent="0.3">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191"/>
      <c r="BK4" s="191"/>
      <c r="BL4" s="191"/>
      <c r="BM4" s="191"/>
    </row>
    <row r="5" spans="1:81" ht="37.5" customHeight="1" x14ac:dyDescent="0.3">
      <c r="A5" s="290" t="s">
        <v>337</v>
      </c>
      <c r="B5" s="290"/>
      <c r="C5" s="290"/>
      <c r="D5" s="290"/>
      <c r="E5" s="291" t="s">
        <v>414</v>
      </c>
      <c r="F5" s="291"/>
      <c r="G5" s="291"/>
      <c r="H5" s="291"/>
      <c r="I5" s="291"/>
      <c r="J5" s="291"/>
      <c r="K5" s="291"/>
      <c r="L5" s="291"/>
      <c r="M5" s="292"/>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row>
    <row r="6" spans="1:81" ht="33.75" customHeight="1" x14ac:dyDescent="0.3">
      <c r="A6" s="294" t="s">
        <v>3</v>
      </c>
      <c r="B6" s="295"/>
      <c r="C6" s="295"/>
      <c r="D6" s="296"/>
      <c r="E6" s="297">
        <v>2025</v>
      </c>
      <c r="F6" s="298"/>
      <c r="G6" s="298"/>
      <c r="H6" s="298"/>
      <c r="I6" s="298"/>
      <c r="J6" s="298"/>
      <c r="K6" s="298"/>
      <c r="L6" s="299"/>
      <c r="M6" s="292"/>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row>
    <row r="7" spans="1:81" ht="15" customHeight="1" x14ac:dyDescent="0.3">
      <c r="A7" s="300"/>
      <c r="B7" s="300"/>
      <c r="C7" s="300"/>
      <c r="D7" s="300"/>
      <c r="E7" s="300"/>
      <c r="F7" s="300"/>
      <c r="G7" s="300"/>
      <c r="H7" s="300"/>
      <c r="I7" s="300"/>
      <c r="J7" s="300"/>
      <c r="K7" s="300"/>
      <c r="L7" s="300"/>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191"/>
      <c r="BK7" s="191"/>
      <c r="BL7" s="191"/>
      <c r="BM7" s="191"/>
    </row>
    <row r="8" spans="1:81" ht="40.5" customHeight="1" x14ac:dyDescent="0.3">
      <c r="A8" s="307" t="s">
        <v>287</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9"/>
    </row>
    <row r="9" spans="1:81" ht="40.5" customHeight="1" x14ac:dyDescent="0.3">
      <c r="A9" s="312" t="s">
        <v>289</v>
      </c>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4"/>
      <c r="BJ9" s="310" t="s">
        <v>288</v>
      </c>
      <c r="BK9" s="310"/>
      <c r="BL9" s="310"/>
      <c r="BM9" s="310"/>
      <c r="BN9" s="310"/>
      <c r="BO9" s="310"/>
      <c r="BP9" s="310"/>
      <c r="BQ9" s="310"/>
      <c r="BR9" s="310"/>
      <c r="BS9" s="310"/>
      <c r="BT9" s="310"/>
      <c r="BU9" s="310"/>
      <c r="BV9" s="310"/>
      <c r="BW9" s="310"/>
      <c r="BX9" s="310"/>
      <c r="BY9" s="310"/>
      <c r="BZ9" s="310"/>
      <c r="CA9" s="310"/>
      <c r="CB9" s="311"/>
    </row>
    <row r="10" spans="1:81" ht="41.25" customHeight="1" x14ac:dyDescent="0.3">
      <c r="A10" s="302" t="s">
        <v>2</v>
      </c>
      <c r="B10" s="304" t="s">
        <v>338</v>
      </c>
      <c r="C10" s="304" t="s">
        <v>340</v>
      </c>
      <c r="D10" s="304" t="s">
        <v>142</v>
      </c>
      <c r="E10" s="304" t="s">
        <v>141</v>
      </c>
      <c r="F10" s="330" t="s">
        <v>317</v>
      </c>
      <c r="G10" s="331"/>
      <c r="H10" s="331"/>
      <c r="I10" s="331"/>
      <c r="J10" s="331"/>
      <c r="K10" s="331"/>
      <c r="L10" s="331"/>
      <c r="M10" s="331"/>
      <c r="N10" s="331"/>
      <c r="O10" s="331"/>
      <c r="P10" s="331"/>
      <c r="Q10" s="331"/>
      <c r="R10" s="331"/>
      <c r="S10" s="331"/>
      <c r="T10" s="331"/>
      <c r="U10" s="331"/>
      <c r="V10" s="331"/>
      <c r="W10" s="331"/>
      <c r="X10" s="331"/>
      <c r="Y10" s="331"/>
      <c r="Z10" s="331"/>
      <c r="AA10" s="331"/>
      <c r="AB10" s="331"/>
      <c r="AC10" s="332"/>
      <c r="AD10" s="326" t="s">
        <v>320</v>
      </c>
      <c r="AE10" s="326"/>
      <c r="AF10" s="326"/>
      <c r="AG10" s="326"/>
      <c r="AH10" s="326"/>
      <c r="AI10" s="326"/>
      <c r="AJ10" s="326"/>
      <c r="AK10" s="326"/>
      <c r="AL10" s="326"/>
      <c r="AM10" s="326"/>
      <c r="AN10" s="326"/>
      <c r="AO10" s="326"/>
      <c r="AP10" s="326"/>
      <c r="AQ10" s="327" t="s">
        <v>322</v>
      </c>
      <c r="AR10" s="327" t="s">
        <v>323</v>
      </c>
      <c r="AS10" s="329" t="s">
        <v>324</v>
      </c>
      <c r="AT10" s="329"/>
      <c r="AU10" s="329"/>
      <c r="AV10" s="329"/>
      <c r="AW10" s="329"/>
      <c r="AX10" s="329"/>
      <c r="AY10" s="329"/>
      <c r="AZ10" s="329"/>
      <c r="BA10" s="329"/>
      <c r="BB10" s="329"/>
      <c r="BC10" s="329"/>
      <c r="BD10" s="329"/>
      <c r="BE10" s="315" t="s">
        <v>347</v>
      </c>
      <c r="BF10" s="315" t="s">
        <v>349</v>
      </c>
      <c r="BG10" s="315" t="s">
        <v>350</v>
      </c>
      <c r="BH10" s="315" t="s">
        <v>351</v>
      </c>
      <c r="BI10" s="315" t="s">
        <v>352</v>
      </c>
      <c r="BJ10" s="324" t="s">
        <v>353</v>
      </c>
      <c r="BK10" s="324" t="s">
        <v>354</v>
      </c>
      <c r="BL10" s="324" t="s">
        <v>355</v>
      </c>
      <c r="BM10" s="324" t="s">
        <v>356</v>
      </c>
      <c r="BN10" s="317" t="s">
        <v>365</v>
      </c>
      <c r="BO10" s="317"/>
      <c r="BP10" s="317"/>
      <c r="BQ10" s="317"/>
      <c r="BR10" s="317"/>
      <c r="BS10" s="317"/>
      <c r="BT10" s="317"/>
      <c r="BU10" s="317"/>
      <c r="BV10" s="317"/>
      <c r="BW10" s="317"/>
      <c r="BX10" s="317"/>
      <c r="BY10" s="318"/>
      <c r="BZ10" s="319" t="s">
        <v>368</v>
      </c>
      <c r="CA10" s="319" t="s">
        <v>366</v>
      </c>
      <c r="CB10" s="321" t="s">
        <v>367</v>
      </c>
    </row>
    <row r="11" spans="1:81" ht="52.5" customHeight="1" x14ac:dyDescent="0.3">
      <c r="A11" s="303"/>
      <c r="B11" s="305"/>
      <c r="C11" s="305"/>
      <c r="D11" s="305"/>
      <c r="E11" s="305"/>
      <c r="F11" s="205" t="s">
        <v>126</v>
      </c>
      <c r="G11" s="206" t="s">
        <v>345</v>
      </c>
      <c r="H11" s="207" t="s">
        <v>318</v>
      </c>
      <c r="I11" s="207" t="s">
        <v>372</v>
      </c>
      <c r="J11" s="207" t="s">
        <v>122</v>
      </c>
      <c r="K11" s="207" t="s">
        <v>121</v>
      </c>
      <c r="L11" s="206" t="s">
        <v>387</v>
      </c>
      <c r="M11" s="207" t="s">
        <v>388</v>
      </c>
      <c r="N11" s="207" t="s">
        <v>389</v>
      </c>
      <c r="O11" s="207" t="s">
        <v>390</v>
      </c>
      <c r="P11" s="251"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1"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9" t="s">
        <v>321</v>
      </c>
      <c r="AQ11" s="328"/>
      <c r="AR11" s="328"/>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16"/>
      <c r="BF11" s="316"/>
      <c r="BG11" s="316"/>
      <c r="BH11" s="316"/>
      <c r="BI11" s="316"/>
      <c r="BJ11" s="325"/>
      <c r="BK11" s="325"/>
      <c r="BL11" s="325"/>
      <c r="BM11" s="325"/>
      <c r="BN11" s="217" t="s">
        <v>6</v>
      </c>
      <c r="BO11" s="216" t="s">
        <v>7</v>
      </c>
      <c r="BP11" s="216" t="s">
        <v>8</v>
      </c>
      <c r="BQ11" s="217" t="s">
        <v>9</v>
      </c>
      <c r="BR11" s="215" t="s">
        <v>10</v>
      </c>
      <c r="BS11" s="215" t="s">
        <v>11</v>
      </c>
      <c r="BT11" s="216" t="s">
        <v>12</v>
      </c>
      <c r="BU11" s="217" t="s">
        <v>13</v>
      </c>
      <c r="BV11" s="217" t="s">
        <v>14</v>
      </c>
      <c r="BW11" s="217" t="s">
        <v>15</v>
      </c>
      <c r="BX11" s="220" t="s">
        <v>16</v>
      </c>
      <c r="BY11" s="216" t="s">
        <v>17</v>
      </c>
      <c r="BZ11" s="320"/>
      <c r="CA11" s="320"/>
      <c r="CB11" s="322"/>
    </row>
    <row r="12" spans="1:81" ht="61.5" customHeight="1" x14ac:dyDescent="0.3">
      <c r="A12" s="230"/>
      <c r="B12" s="283" t="s">
        <v>415</v>
      </c>
      <c r="C12" s="283" t="s">
        <v>416</v>
      </c>
      <c r="D12" s="283" t="s">
        <v>224</v>
      </c>
      <c r="E12" s="283" t="s">
        <v>224</v>
      </c>
      <c r="F12" s="258" t="s">
        <v>417</v>
      </c>
      <c r="G12" s="259" t="s">
        <v>418</v>
      </c>
      <c r="H12" s="242">
        <v>0.13</v>
      </c>
      <c r="I12" s="244" t="s">
        <v>433</v>
      </c>
      <c r="J12" s="243" t="s">
        <v>329</v>
      </c>
      <c r="K12" s="243" t="s">
        <v>333</v>
      </c>
      <c r="L12" s="249">
        <v>45659</v>
      </c>
      <c r="M12" s="249">
        <v>46022</v>
      </c>
      <c r="N12" s="243" t="s">
        <v>434</v>
      </c>
      <c r="O12" s="245" t="s">
        <v>435</v>
      </c>
      <c r="P12" s="252" t="s">
        <v>436</v>
      </c>
      <c r="Q12" s="264"/>
      <c r="R12" s="264"/>
      <c r="S12" s="265">
        <v>1</v>
      </c>
      <c r="T12" s="264"/>
      <c r="U12" s="264"/>
      <c r="V12" s="265">
        <v>1</v>
      </c>
      <c r="W12" s="264"/>
      <c r="X12" s="264"/>
      <c r="Y12" s="265">
        <v>1</v>
      </c>
      <c r="Z12" s="264"/>
      <c r="AA12" s="264"/>
      <c r="AB12" s="265">
        <v>1</v>
      </c>
      <c r="AC12" s="265">
        <v>1</v>
      </c>
      <c r="AD12" s="232"/>
      <c r="AE12" s="232"/>
      <c r="AF12" s="232"/>
      <c r="AG12" s="232"/>
      <c r="AH12" s="232"/>
      <c r="AI12" s="232"/>
      <c r="AJ12" s="232"/>
      <c r="AK12" s="232"/>
      <c r="AL12" s="232"/>
      <c r="AM12" s="232"/>
      <c r="AN12" s="232"/>
      <c r="AO12" s="232"/>
      <c r="AP12" s="233"/>
      <c r="AQ12" s="234"/>
      <c r="AR12" s="234"/>
      <c r="AS12" s="235"/>
      <c r="AT12" s="235"/>
      <c r="AU12" s="235"/>
      <c r="AV12" s="235"/>
      <c r="AW12" s="235"/>
      <c r="AX12" s="235"/>
      <c r="AY12" s="235"/>
      <c r="AZ12" s="235"/>
      <c r="BA12" s="235"/>
      <c r="BB12" s="235"/>
      <c r="BC12" s="235"/>
      <c r="BD12" s="235"/>
      <c r="BE12" s="236"/>
      <c r="BF12" s="236"/>
      <c r="BG12" s="236"/>
      <c r="BH12" s="236"/>
      <c r="BI12" s="236"/>
      <c r="BJ12" s="237"/>
      <c r="BK12" s="237"/>
      <c r="BL12" s="237"/>
      <c r="BM12" s="237"/>
      <c r="BN12" s="219"/>
      <c r="BO12" s="212"/>
      <c r="BP12" s="212"/>
      <c r="BQ12" s="219"/>
      <c r="BR12" s="222"/>
      <c r="BS12" s="210"/>
      <c r="BT12" s="212"/>
      <c r="BU12" s="222"/>
      <c r="BV12" s="216"/>
      <c r="BW12" s="219"/>
      <c r="BX12" s="222"/>
      <c r="BY12" s="212"/>
      <c r="BZ12" s="223">
        <f>SUM(BN12:BY12)</f>
        <v>0</v>
      </c>
      <c r="CA12" s="226" t="e">
        <f t="shared" ref="CA12:CA20" si="0">BZ12/BJ12</f>
        <v>#DIV/0!</v>
      </c>
      <c r="CB12" s="227"/>
    </row>
    <row r="13" spans="1:81" ht="74.25" customHeight="1" x14ac:dyDescent="0.3">
      <c r="A13" s="230"/>
      <c r="B13" s="284"/>
      <c r="C13" s="284"/>
      <c r="D13" s="284"/>
      <c r="E13" s="284"/>
      <c r="F13" s="258" t="s">
        <v>419</v>
      </c>
      <c r="G13" s="259" t="s">
        <v>420</v>
      </c>
      <c r="H13" s="242">
        <v>0.1</v>
      </c>
      <c r="I13" s="244" t="s">
        <v>433</v>
      </c>
      <c r="J13" s="243" t="s">
        <v>329</v>
      </c>
      <c r="K13" s="243" t="s">
        <v>333</v>
      </c>
      <c r="L13" s="249">
        <v>45659</v>
      </c>
      <c r="M13" s="249">
        <v>46022</v>
      </c>
      <c r="N13" s="243" t="s">
        <v>434</v>
      </c>
      <c r="O13" s="245" t="s">
        <v>435</v>
      </c>
      <c r="P13" s="252" t="s">
        <v>437</v>
      </c>
      <c r="Q13" s="266"/>
      <c r="R13" s="266"/>
      <c r="S13" s="265">
        <v>1</v>
      </c>
      <c r="T13" s="264"/>
      <c r="U13" s="264"/>
      <c r="V13" s="265">
        <v>1</v>
      </c>
      <c r="W13" s="264"/>
      <c r="X13" s="264"/>
      <c r="Y13" s="265">
        <v>1</v>
      </c>
      <c r="Z13" s="264"/>
      <c r="AA13" s="264"/>
      <c r="AB13" s="265">
        <v>1</v>
      </c>
      <c r="AC13" s="265">
        <v>1</v>
      </c>
      <c r="AD13" s="232"/>
      <c r="AE13" s="232"/>
      <c r="AF13" s="232"/>
      <c r="AG13" s="232"/>
      <c r="AH13" s="232"/>
      <c r="AI13" s="232"/>
      <c r="AJ13" s="232"/>
      <c r="AK13" s="232"/>
      <c r="AL13" s="232"/>
      <c r="AM13" s="232"/>
      <c r="AN13" s="232"/>
      <c r="AO13" s="232"/>
      <c r="AP13" s="233"/>
      <c r="AQ13" s="234"/>
      <c r="AR13" s="234"/>
      <c r="AS13" s="235"/>
      <c r="AT13" s="235"/>
      <c r="AU13" s="235"/>
      <c r="AV13" s="235"/>
      <c r="AW13" s="235"/>
      <c r="AX13" s="235"/>
      <c r="AY13" s="235"/>
      <c r="AZ13" s="235"/>
      <c r="BA13" s="235"/>
      <c r="BB13" s="235"/>
      <c r="BC13" s="235"/>
      <c r="BD13" s="235"/>
      <c r="BE13" s="236"/>
      <c r="BF13" s="236"/>
      <c r="BG13" s="236"/>
      <c r="BH13" s="236"/>
      <c r="BI13" s="236"/>
      <c r="BJ13" s="237"/>
      <c r="BK13" s="237"/>
      <c r="BL13" s="237"/>
      <c r="BM13" s="237"/>
      <c r="BN13" s="217"/>
      <c r="BO13" s="216"/>
      <c r="BP13" s="216"/>
      <c r="BQ13" s="217"/>
      <c r="BR13" s="220"/>
      <c r="BS13" s="215"/>
      <c r="BT13" s="216"/>
      <c r="BU13" s="217"/>
      <c r="BV13" s="217"/>
      <c r="BW13" s="217"/>
      <c r="BX13" s="220"/>
      <c r="BY13" s="216"/>
      <c r="BZ13" s="223">
        <f t="shared" ref="BZ13:BZ20" si="1">SUM(BN13:BY13)</f>
        <v>0</v>
      </c>
      <c r="CA13" s="226" t="e">
        <f t="shared" si="0"/>
        <v>#DIV/0!</v>
      </c>
      <c r="CB13" s="227"/>
      <c r="CC13" s="224"/>
    </row>
    <row r="14" spans="1:81" ht="58.5" customHeight="1" x14ac:dyDescent="0.3">
      <c r="A14" s="209"/>
      <c r="B14" s="284"/>
      <c r="C14" s="284"/>
      <c r="D14" s="284"/>
      <c r="E14" s="284"/>
      <c r="F14" s="258" t="s">
        <v>421</v>
      </c>
      <c r="G14" s="259" t="s">
        <v>420</v>
      </c>
      <c r="H14" s="242">
        <v>7.0000000000000007E-2</v>
      </c>
      <c r="I14" s="244" t="s">
        <v>433</v>
      </c>
      <c r="J14" s="243" t="s">
        <v>329</v>
      </c>
      <c r="K14" s="243" t="s">
        <v>333</v>
      </c>
      <c r="L14" s="249">
        <v>45659</v>
      </c>
      <c r="M14" s="249">
        <v>46022</v>
      </c>
      <c r="N14" s="243" t="s">
        <v>434</v>
      </c>
      <c r="O14" s="245" t="s">
        <v>435</v>
      </c>
      <c r="P14" s="252" t="s">
        <v>438</v>
      </c>
      <c r="Q14" s="266"/>
      <c r="R14" s="266"/>
      <c r="S14" s="265">
        <v>1</v>
      </c>
      <c r="T14" s="264"/>
      <c r="U14" s="264"/>
      <c r="V14" s="265">
        <v>1</v>
      </c>
      <c r="W14" s="264"/>
      <c r="X14" s="264"/>
      <c r="Y14" s="265">
        <v>1</v>
      </c>
      <c r="Z14" s="264"/>
      <c r="AA14" s="264"/>
      <c r="AB14" s="265">
        <v>1</v>
      </c>
      <c r="AC14" s="265">
        <v>1</v>
      </c>
      <c r="AD14" s="232"/>
      <c r="AE14" s="232"/>
      <c r="AF14" s="232"/>
      <c r="AG14" s="232"/>
      <c r="AH14" s="232"/>
      <c r="AI14" s="232"/>
      <c r="AJ14" s="232"/>
      <c r="AK14" s="232"/>
      <c r="AL14" s="232"/>
      <c r="AM14" s="232"/>
      <c r="AN14" s="232"/>
      <c r="AO14" s="232"/>
      <c r="AP14" s="233"/>
      <c r="AQ14" s="234"/>
      <c r="AR14" s="234"/>
      <c r="AS14" s="235"/>
      <c r="AT14" s="235"/>
      <c r="AU14" s="235"/>
      <c r="AV14" s="235"/>
      <c r="AW14" s="235"/>
      <c r="AX14" s="235"/>
      <c r="AY14" s="235"/>
      <c r="AZ14" s="235"/>
      <c r="BA14" s="235"/>
      <c r="BB14" s="235"/>
      <c r="BC14" s="235"/>
      <c r="BD14" s="235"/>
      <c r="BE14" s="236"/>
      <c r="BF14" s="236"/>
      <c r="BG14" s="236"/>
      <c r="BH14" s="236"/>
      <c r="BI14" s="236"/>
      <c r="BJ14" s="238"/>
      <c r="BK14" s="238"/>
      <c r="BL14" s="238"/>
      <c r="BM14" s="238"/>
      <c r="BN14" s="217"/>
      <c r="BO14" s="216"/>
      <c r="BP14" s="216"/>
      <c r="BQ14" s="217"/>
      <c r="BR14" s="220"/>
      <c r="BS14" s="215"/>
      <c r="BT14" s="216"/>
      <c r="BU14" s="217"/>
      <c r="BV14" s="217"/>
      <c r="BW14" s="217"/>
      <c r="BX14" s="220"/>
      <c r="BY14" s="216"/>
      <c r="BZ14" s="223">
        <f t="shared" si="1"/>
        <v>0</v>
      </c>
      <c r="CA14" s="226" t="e">
        <f t="shared" si="0"/>
        <v>#DIV/0!</v>
      </c>
      <c r="CB14" s="228"/>
      <c r="CC14" s="225"/>
    </row>
    <row r="15" spans="1:81" ht="60" customHeight="1" x14ac:dyDescent="0.3">
      <c r="A15" s="230"/>
      <c r="B15" s="284"/>
      <c r="C15" s="284"/>
      <c r="D15" s="284"/>
      <c r="E15" s="284"/>
      <c r="F15" s="258" t="s">
        <v>422</v>
      </c>
      <c r="G15" s="259" t="s">
        <v>423</v>
      </c>
      <c r="H15" s="242">
        <v>0.13</v>
      </c>
      <c r="I15" s="244" t="s">
        <v>433</v>
      </c>
      <c r="J15" s="243" t="s">
        <v>329</v>
      </c>
      <c r="K15" s="243" t="s">
        <v>333</v>
      </c>
      <c r="L15" s="249">
        <v>45659</v>
      </c>
      <c r="M15" s="249">
        <v>46022</v>
      </c>
      <c r="N15" s="243" t="s">
        <v>434</v>
      </c>
      <c r="O15" s="245" t="s">
        <v>435</v>
      </c>
      <c r="P15" s="252" t="s">
        <v>436</v>
      </c>
      <c r="Q15" s="266"/>
      <c r="R15" s="266"/>
      <c r="S15" s="265">
        <v>1</v>
      </c>
      <c r="T15" s="264"/>
      <c r="U15" s="264"/>
      <c r="V15" s="265">
        <v>1</v>
      </c>
      <c r="W15" s="264"/>
      <c r="X15" s="264"/>
      <c r="Y15" s="265">
        <v>1</v>
      </c>
      <c r="Z15" s="264"/>
      <c r="AA15" s="264"/>
      <c r="AB15" s="265">
        <v>1</v>
      </c>
      <c r="AC15" s="265">
        <v>1</v>
      </c>
      <c r="AD15" s="232"/>
      <c r="AE15" s="232"/>
      <c r="AF15" s="232"/>
      <c r="AG15" s="232"/>
      <c r="AH15" s="232"/>
      <c r="AI15" s="232"/>
      <c r="AJ15" s="232"/>
      <c r="AK15" s="232"/>
      <c r="AL15" s="232"/>
      <c r="AM15" s="232"/>
      <c r="AN15" s="232"/>
      <c r="AO15" s="232"/>
      <c r="AP15" s="233"/>
      <c r="AQ15" s="234"/>
      <c r="AR15" s="234"/>
      <c r="AS15" s="235"/>
      <c r="AT15" s="235"/>
      <c r="AU15" s="235"/>
      <c r="AV15" s="235"/>
      <c r="AW15" s="235"/>
      <c r="AX15" s="235"/>
      <c r="AY15" s="235"/>
      <c r="AZ15" s="235"/>
      <c r="BA15" s="235"/>
      <c r="BB15" s="235"/>
      <c r="BC15" s="235"/>
      <c r="BD15" s="235"/>
      <c r="BE15" s="236"/>
      <c r="BF15" s="236"/>
      <c r="BG15" s="236"/>
      <c r="BH15" s="236"/>
      <c r="BI15" s="236"/>
      <c r="BJ15" s="237"/>
      <c r="BK15" s="237"/>
      <c r="BL15" s="237"/>
      <c r="BM15" s="237"/>
      <c r="BN15" s="219"/>
      <c r="BO15" s="212"/>
      <c r="BP15" s="214"/>
      <c r="BQ15" s="218"/>
      <c r="BR15" s="215"/>
      <c r="BS15" s="215"/>
      <c r="BT15" s="216"/>
      <c r="BU15" s="217"/>
      <c r="BV15" s="217"/>
      <c r="BW15" s="217"/>
      <c r="BX15" s="220"/>
      <c r="BY15" s="216"/>
      <c r="BZ15" s="223">
        <f t="shared" si="1"/>
        <v>0</v>
      </c>
      <c r="CA15" s="226" t="e">
        <f t="shared" si="0"/>
        <v>#DIV/0!</v>
      </c>
      <c r="CB15" s="228"/>
    </row>
    <row r="16" spans="1:81" ht="57" customHeight="1" x14ac:dyDescent="0.3">
      <c r="A16" s="209"/>
      <c r="B16" s="284"/>
      <c r="C16" s="284"/>
      <c r="D16" s="284"/>
      <c r="E16" s="284"/>
      <c r="F16" s="258" t="s">
        <v>424</v>
      </c>
      <c r="G16" s="259" t="s">
        <v>425</v>
      </c>
      <c r="H16" s="242">
        <v>0.13</v>
      </c>
      <c r="I16" s="244" t="s">
        <v>433</v>
      </c>
      <c r="J16" s="243" t="s">
        <v>329</v>
      </c>
      <c r="K16" s="243" t="s">
        <v>333</v>
      </c>
      <c r="L16" s="249">
        <v>45659</v>
      </c>
      <c r="M16" s="249">
        <v>46022</v>
      </c>
      <c r="N16" s="243" t="s">
        <v>434</v>
      </c>
      <c r="O16" s="245" t="s">
        <v>435</v>
      </c>
      <c r="P16" s="252" t="s">
        <v>436</v>
      </c>
      <c r="Q16" s="266"/>
      <c r="R16" s="266"/>
      <c r="S16" s="265">
        <v>1</v>
      </c>
      <c r="T16" s="264"/>
      <c r="U16" s="264"/>
      <c r="V16" s="265">
        <v>1</v>
      </c>
      <c r="W16" s="264"/>
      <c r="X16" s="264"/>
      <c r="Y16" s="265">
        <v>1</v>
      </c>
      <c r="Z16" s="264"/>
      <c r="AA16" s="264"/>
      <c r="AB16" s="265">
        <v>1</v>
      </c>
      <c r="AC16" s="265">
        <v>1</v>
      </c>
      <c r="AD16" s="232"/>
      <c r="AE16" s="232"/>
      <c r="AF16" s="232"/>
      <c r="AG16" s="232"/>
      <c r="AH16" s="232"/>
      <c r="AI16" s="232"/>
      <c r="AJ16" s="232"/>
      <c r="AK16" s="232"/>
      <c r="AL16" s="232"/>
      <c r="AM16" s="232"/>
      <c r="AN16" s="232"/>
      <c r="AO16" s="232"/>
      <c r="AP16" s="233"/>
      <c r="AQ16" s="234"/>
      <c r="AR16" s="234"/>
      <c r="AS16" s="235"/>
      <c r="AT16" s="235"/>
      <c r="AU16" s="235"/>
      <c r="AV16" s="235"/>
      <c r="AW16" s="235"/>
      <c r="AX16" s="235"/>
      <c r="AY16" s="235"/>
      <c r="AZ16" s="235"/>
      <c r="BA16" s="235"/>
      <c r="BB16" s="235"/>
      <c r="BC16" s="235"/>
      <c r="BD16" s="235"/>
      <c r="BE16" s="236"/>
      <c r="BF16" s="236"/>
      <c r="BG16" s="236"/>
      <c r="BH16" s="236"/>
      <c r="BI16" s="236"/>
      <c r="BJ16" s="238"/>
      <c r="BK16" s="238"/>
      <c r="BL16" s="238"/>
      <c r="BM16" s="238"/>
      <c r="BN16" s="221"/>
      <c r="BO16" s="211"/>
      <c r="BP16" s="216"/>
      <c r="BQ16" s="217"/>
      <c r="BR16" s="221"/>
      <c r="BS16" s="213"/>
      <c r="BT16" s="214"/>
      <c r="BU16" s="219"/>
      <c r="BV16" s="219"/>
      <c r="BW16" s="219"/>
      <c r="BX16" s="221"/>
      <c r="BY16" s="212"/>
      <c r="BZ16" s="223">
        <f t="shared" si="1"/>
        <v>0</v>
      </c>
      <c r="CA16" s="226" t="e">
        <f t="shared" si="0"/>
        <v>#DIV/0!</v>
      </c>
      <c r="CB16" s="229"/>
    </row>
    <row r="17" spans="1:80" ht="80.25" customHeight="1" x14ac:dyDescent="0.3">
      <c r="A17" s="209"/>
      <c r="B17" s="284"/>
      <c r="C17" s="284"/>
      <c r="D17" s="284"/>
      <c r="E17" s="284"/>
      <c r="F17" s="258" t="s">
        <v>426</v>
      </c>
      <c r="G17" s="259" t="s">
        <v>427</v>
      </c>
      <c r="H17" s="242">
        <v>0.17</v>
      </c>
      <c r="I17" s="244" t="s">
        <v>433</v>
      </c>
      <c r="J17" s="243" t="s">
        <v>329</v>
      </c>
      <c r="K17" s="243" t="s">
        <v>333</v>
      </c>
      <c r="L17" s="249">
        <v>45659</v>
      </c>
      <c r="M17" s="249">
        <v>46022</v>
      </c>
      <c r="N17" s="243" t="s">
        <v>434</v>
      </c>
      <c r="O17" s="245" t="s">
        <v>435</v>
      </c>
      <c r="P17" s="252" t="s">
        <v>439</v>
      </c>
      <c r="Q17" s="266"/>
      <c r="R17" s="266"/>
      <c r="S17" s="265">
        <v>1</v>
      </c>
      <c r="T17" s="264"/>
      <c r="U17" s="264"/>
      <c r="V17" s="265">
        <v>1</v>
      </c>
      <c r="W17" s="264"/>
      <c r="X17" s="264"/>
      <c r="Y17" s="265">
        <v>1</v>
      </c>
      <c r="Z17" s="264"/>
      <c r="AA17" s="264"/>
      <c r="AB17" s="265">
        <v>1</v>
      </c>
      <c r="AC17" s="265">
        <v>1</v>
      </c>
      <c r="AD17" s="232"/>
      <c r="AE17" s="232"/>
      <c r="AF17" s="232"/>
      <c r="AG17" s="232"/>
      <c r="AH17" s="232"/>
      <c r="AI17" s="232"/>
      <c r="AJ17" s="232"/>
      <c r="AK17" s="232"/>
      <c r="AL17" s="232"/>
      <c r="AM17" s="232"/>
      <c r="AN17" s="232"/>
      <c r="AO17" s="232"/>
      <c r="AP17" s="233"/>
      <c r="AQ17" s="234"/>
      <c r="AR17" s="234"/>
      <c r="AS17" s="235"/>
      <c r="AT17" s="235"/>
      <c r="AU17" s="235"/>
      <c r="AV17" s="235"/>
      <c r="AW17" s="235"/>
      <c r="AX17" s="235"/>
      <c r="AY17" s="235"/>
      <c r="AZ17" s="235"/>
      <c r="BA17" s="235"/>
      <c r="BB17" s="235"/>
      <c r="BC17" s="235"/>
      <c r="BD17" s="235"/>
      <c r="BE17" s="236"/>
      <c r="BF17" s="236"/>
      <c r="BG17" s="236"/>
      <c r="BH17" s="236"/>
      <c r="BI17" s="236"/>
      <c r="BJ17" s="237"/>
      <c r="BK17" s="237"/>
      <c r="BL17" s="237"/>
      <c r="BM17" s="237"/>
      <c r="BN17" s="220"/>
      <c r="BO17" s="216"/>
      <c r="BP17" s="215"/>
      <c r="BQ17" s="216"/>
      <c r="BR17" s="220"/>
      <c r="BS17" s="215"/>
      <c r="BT17" s="216"/>
      <c r="BU17" s="217"/>
      <c r="BV17" s="217"/>
      <c r="BW17" s="220"/>
      <c r="BX17" s="216"/>
      <c r="BY17" s="217"/>
      <c r="BZ17" s="223">
        <f t="shared" si="1"/>
        <v>0</v>
      </c>
      <c r="CA17" s="226" t="e">
        <f t="shared" si="0"/>
        <v>#DIV/0!</v>
      </c>
      <c r="CB17" s="228"/>
    </row>
    <row r="18" spans="1:80" ht="86.25" customHeight="1" x14ac:dyDescent="0.3">
      <c r="A18" s="209"/>
      <c r="B18" s="284"/>
      <c r="C18" s="284"/>
      <c r="D18" s="284"/>
      <c r="E18" s="284"/>
      <c r="F18" s="260" t="s">
        <v>428</v>
      </c>
      <c r="G18" s="261" t="s">
        <v>429</v>
      </c>
      <c r="H18" s="242">
        <v>0.17</v>
      </c>
      <c r="I18" s="244" t="s">
        <v>433</v>
      </c>
      <c r="J18" s="243" t="s">
        <v>329</v>
      </c>
      <c r="K18" s="243" t="s">
        <v>333</v>
      </c>
      <c r="L18" s="249">
        <v>45659</v>
      </c>
      <c r="M18" s="249">
        <v>46022</v>
      </c>
      <c r="N18" s="243" t="s">
        <v>434</v>
      </c>
      <c r="O18" s="245" t="s">
        <v>435</v>
      </c>
      <c r="P18" s="253" t="s">
        <v>440</v>
      </c>
      <c r="Q18" s="266"/>
      <c r="R18" s="266"/>
      <c r="S18" s="267">
        <v>0.9</v>
      </c>
      <c r="T18" s="266"/>
      <c r="U18" s="266"/>
      <c r="V18" s="267">
        <v>0.9</v>
      </c>
      <c r="W18" s="266"/>
      <c r="X18" s="266"/>
      <c r="Y18" s="267">
        <v>0.9</v>
      </c>
      <c r="Z18" s="266"/>
      <c r="AA18" s="266"/>
      <c r="AB18" s="267">
        <v>0.9</v>
      </c>
      <c r="AC18" s="267">
        <v>0.9</v>
      </c>
      <c r="AD18" s="232"/>
      <c r="AE18" s="232"/>
      <c r="AF18" s="232"/>
      <c r="AG18" s="232"/>
      <c r="AH18" s="232"/>
      <c r="AI18" s="232"/>
      <c r="AJ18" s="232"/>
      <c r="AK18" s="232"/>
      <c r="AL18" s="232"/>
      <c r="AM18" s="232"/>
      <c r="AN18" s="232"/>
      <c r="AO18" s="232"/>
      <c r="AP18" s="233"/>
      <c r="AQ18" s="234"/>
      <c r="AR18" s="234"/>
      <c r="AS18" s="235"/>
      <c r="AT18" s="235"/>
      <c r="AU18" s="235"/>
      <c r="AV18" s="235"/>
      <c r="AW18" s="235"/>
      <c r="AX18" s="235"/>
      <c r="AY18" s="235"/>
      <c r="AZ18" s="235"/>
      <c r="BA18" s="235"/>
      <c r="BB18" s="235"/>
      <c r="BC18" s="235"/>
      <c r="BD18" s="235"/>
      <c r="BE18" s="236"/>
      <c r="BF18" s="236"/>
      <c r="BG18" s="236"/>
      <c r="BH18" s="236"/>
      <c r="BI18" s="236"/>
      <c r="BJ18" s="238"/>
      <c r="BK18" s="238"/>
      <c r="BL18" s="238"/>
      <c r="BM18" s="238"/>
      <c r="BN18" s="220"/>
      <c r="BO18" s="216"/>
      <c r="BP18" s="215"/>
      <c r="BQ18" s="216"/>
      <c r="BR18" s="220"/>
      <c r="BS18" s="215"/>
      <c r="BT18" s="216"/>
      <c r="BU18" s="217"/>
      <c r="BV18" s="217"/>
      <c r="BW18" s="220"/>
      <c r="BX18" s="216"/>
      <c r="BY18" s="217"/>
      <c r="BZ18" s="223">
        <f t="shared" si="1"/>
        <v>0</v>
      </c>
      <c r="CA18" s="226" t="e">
        <f t="shared" si="0"/>
        <v>#DIV/0!</v>
      </c>
      <c r="CB18" s="229"/>
    </row>
    <row r="19" spans="1:80" ht="52.5" customHeight="1" x14ac:dyDescent="0.3">
      <c r="A19" s="209"/>
      <c r="B19" s="284"/>
      <c r="C19" s="284"/>
      <c r="D19" s="284"/>
      <c r="E19" s="284"/>
      <c r="F19" s="260" t="s">
        <v>430</v>
      </c>
      <c r="G19" s="261" t="s">
        <v>431</v>
      </c>
      <c r="H19" s="242">
        <v>0.05</v>
      </c>
      <c r="I19" s="244" t="s">
        <v>433</v>
      </c>
      <c r="J19" s="243" t="s">
        <v>329</v>
      </c>
      <c r="K19" s="243" t="s">
        <v>333</v>
      </c>
      <c r="L19" s="249">
        <v>45659</v>
      </c>
      <c r="M19" s="249">
        <v>46022</v>
      </c>
      <c r="N19" s="243" t="s">
        <v>434</v>
      </c>
      <c r="O19" s="245" t="s">
        <v>435</v>
      </c>
      <c r="P19" s="253" t="s">
        <v>441</v>
      </c>
      <c r="Q19" s="266"/>
      <c r="R19" s="266"/>
      <c r="S19" s="265">
        <v>1</v>
      </c>
      <c r="T19" s="264"/>
      <c r="U19" s="264"/>
      <c r="V19" s="265">
        <v>1</v>
      </c>
      <c r="W19" s="264"/>
      <c r="X19" s="264"/>
      <c r="Y19" s="265">
        <v>1</v>
      </c>
      <c r="Z19" s="264"/>
      <c r="AA19" s="264"/>
      <c r="AB19" s="265">
        <v>1</v>
      </c>
      <c r="AC19" s="265">
        <v>1</v>
      </c>
      <c r="AD19" s="232"/>
      <c r="AE19" s="232"/>
      <c r="AF19" s="232"/>
      <c r="AG19" s="232"/>
      <c r="AH19" s="232"/>
      <c r="AI19" s="232"/>
      <c r="AJ19" s="232"/>
      <c r="AK19" s="232"/>
      <c r="AL19" s="232"/>
      <c r="AM19" s="232"/>
      <c r="AN19" s="232"/>
      <c r="AO19" s="232"/>
      <c r="AP19" s="233"/>
      <c r="AQ19" s="234"/>
      <c r="AR19" s="234"/>
      <c r="AS19" s="235"/>
      <c r="AT19" s="235"/>
      <c r="AU19" s="235"/>
      <c r="AV19" s="235"/>
      <c r="AW19" s="235"/>
      <c r="AX19" s="235"/>
      <c r="AY19" s="235"/>
      <c r="AZ19" s="235"/>
      <c r="BA19" s="235"/>
      <c r="BB19" s="235"/>
      <c r="BC19" s="235"/>
      <c r="BD19" s="235"/>
      <c r="BE19" s="236"/>
      <c r="BF19" s="236"/>
      <c r="BG19" s="236"/>
      <c r="BH19" s="236"/>
      <c r="BI19" s="236"/>
      <c r="BJ19" s="237"/>
      <c r="BK19" s="237"/>
      <c r="BL19" s="237"/>
      <c r="BM19" s="237"/>
      <c r="BN19" s="221"/>
      <c r="BO19" s="214"/>
      <c r="BP19" s="213"/>
      <c r="BQ19" s="214"/>
      <c r="BR19" s="221"/>
      <c r="BS19" s="213"/>
      <c r="BT19" s="214"/>
      <c r="BU19" s="218"/>
      <c r="BV19" s="218"/>
      <c r="BW19" s="221"/>
      <c r="BX19" s="214"/>
      <c r="BY19" s="218"/>
      <c r="BZ19" s="223">
        <f t="shared" si="1"/>
        <v>0</v>
      </c>
      <c r="CA19" s="226" t="e">
        <f t="shared" si="0"/>
        <v>#DIV/0!</v>
      </c>
      <c r="CB19" s="228"/>
    </row>
    <row r="20" spans="1:80" ht="49.5" customHeight="1" x14ac:dyDescent="0.3">
      <c r="A20" s="230"/>
      <c r="B20" s="285"/>
      <c r="C20" s="285"/>
      <c r="D20" s="285"/>
      <c r="E20" s="285"/>
      <c r="F20" s="262" t="s">
        <v>449</v>
      </c>
      <c r="G20" s="263" t="s">
        <v>432</v>
      </c>
      <c r="H20" s="250">
        <v>0.05</v>
      </c>
      <c r="I20" s="244" t="s">
        <v>433</v>
      </c>
      <c r="J20" s="243" t="s">
        <v>329</v>
      </c>
      <c r="K20" s="243" t="s">
        <v>333</v>
      </c>
      <c r="L20" s="249">
        <v>45659</v>
      </c>
      <c r="M20" s="249">
        <v>46022</v>
      </c>
      <c r="N20" s="243" t="s">
        <v>434</v>
      </c>
      <c r="O20" s="245" t="s">
        <v>435</v>
      </c>
      <c r="P20" s="254" t="s">
        <v>442</v>
      </c>
      <c r="Q20" s="268"/>
      <c r="R20" s="268"/>
      <c r="S20" s="269">
        <v>1</v>
      </c>
      <c r="T20" s="270"/>
      <c r="U20" s="270"/>
      <c r="V20" s="269">
        <v>1</v>
      </c>
      <c r="W20" s="270"/>
      <c r="X20" s="270"/>
      <c r="Y20" s="269">
        <v>1</v>
      </c>
      <c r="Z20" s="270"/>
      <c r="AA20" s="270"/>
      <c r="AB20" s="269">
        <v>1</v>
      </c>
      <c r="AC20" s="269">
        <v>1</v>
      </c>
      <c r="AD20" s="232"/>
      <c r="AE20" s="232"/>
      <c r="AF20" s="232"/>
      <c r="AG20" s="232"/>
      <c r="AH20" s="232"/>
      <c r="AI20" s="232"/>
      <c r="AJ20" s="232"/>
      <c r="AK20" s="232"/>
      <c r="AL20" s="232"/>
      <c r="AM20" s="232"/>
      <c r="AN20" s="232"/>
      <c r="AO20" s="232"/>
      <c r="AP20" s="233"/>
      <c r="AQ20" s="234"/>
      <c r="AR20" s="234"/>
      <c r="AS20" s="235"/>
      <c r="AT20" s="235"/>
      <c r="AU20" s="235"/>
      <c r="AV20" s="235"/>
      <c r="AW20" s="235"/>
      <c r="AX20" s="235"/>
      <c r="AY20" s="235"/>
      <c r="AZ20" s="235"/>
      <c r="BA20" s="235"/>
      <c r="BB20" s="235"/>
      <c r="BC20" s="235"/>
      <c r="BD20" s="235"/>
      <c r="BE20" s="236"/>
      <c r="BF20" s="236"/>
      <c r="BG20" s="236"/>
      <c r="BH20" s="236"/>
      <c r="BI20" s="236"/>
      <c r="BJ20" s="238"/>
      <c r="BK20" s="238"/>
      <c r="BL20" s="238"/>
      <c r="BM20" s="238"/>
      <c r="BN20" s="220"/>
      <c r="BO20" s="216"/>
      <c r="BP20" s="215"/>
      <c r="BQ20" s="216"/>
      <c r="BR20" s="220"/>
      <c r="BS20" s="215"/>
      <c r="BT20" s="216"/>
      <c r="BU20" s="217"/>
      <c r="BV20" s="217"/>
      <c r="BW20" s="220"/>
      <c r="BX20" s="216"/>
      <c r="BY20" s="217"/>
      <c r="BZ20" s="223">
        <f t="shared" si="1"/>
        <v>0</v>
      </c>
      <c r="CA20" s="226" t="e">
        <f t="shared" si="0"/>
        <v>#DIV/0!</v>
      </c>
      <c r="CB20" s="229"/>
    </row>
    <row r="21" spans="1:80" x14ac:dyDescent="0.3">
      <c r="B21" s="323" t="s">
        <v>286</v>
      </c>
      <c r="C21" s="323"/>
      <c r="D21" s="323"/>
      <c r="E21" s="323"/>
      <c r="F21" s="323"/>
      <c r="G21" s="323"/>
      <c r="H21" s="192">
        <f>SUM(H12:H20)</f>
        <v>1.0000000000000002</v>
      </c>
      <c r="I21" s="192"/>
      <c r="J21" s="193"/>
      <c r="K21" s="193"/>
      <c r="L21" s="193"/>
      <c r="M21" s="193"/>
      <c r="N21" s="193"/>
      <c r="O21" s="199"/>
      <c r="P21" s="255"/>
      <c r="Q21" s="199"/>
      <c r="R21" s="199"/>
      <c r="S21" s="199"/>
      <c r="T21" s="199"/>
      <c r="U21" s="199"/>
      <c r="V21" s="199"/>
      <c r="W21" s="199"/>
      <c r="X21" s="199"/>
      <c r="Y21" s="199"/>
      <c r="Z21" s="199"/>
      <c r="AA21" s="199"/>
      <c r="AB21" s="199"/>
      <c r="AC21" s="199"/>
      <c r="AD21" s="193"/>
      <c r="AE21" s="193"/>
      <c r="AF21" s="193"/>
      <c r="AG21" s="193"/>
      <c r="AH21" s="193"/>
      <c r="AI21" s="193"/>
      <c r="AJ21" s="193"/>
      <c r="AK21" s="193"/>
      <c r="AL21" s="193"/>
      <c r="AM21" s="193"/>
      <c r="AN21" s="193"/>
      <c r="AO21" s="193"/>
      <c r="AP21" s="193"/>
      <c r="AQ21" s="193"/>
      <c r="AR21" s="193"/>
      <c r="AS21" s="194"/>
      <c r="AT21" s="194"/>
      <c r="AU21" s="194"/>
      <c r="AV21" s="194"/>
      <c r="AW21" s="194"/>
      <c r="AX21" s="194"/>
      <c r="AY21" s="194"/>
      <c r="AZ21" s="194"/>
      <c r="BA21" s="194"/>
      <c r="BB21" s="194"/>
      <c r="BC21" s="194"/>
      <c r="BD21" s="194"/>
      <c r="BE21" s="195" t="e">
        <f>SUM(#REF!)</f>
        <v>#REF!</v>
      </c>
      <c r="BF21" s="195"/>
      <c r="BG21" s="195" t="e">
        <f>SUM(#REF!)</f>
        <v>#REF!</v>
      </c>
      <c r="BH21" s="195"/>
      <c r="BI21" s="193"/>
      <c r="BJ21" s="196" t="e">
        <f>SUM(#REF!)</f>
        <v>#REF!</v>
      </c>
      <c r="BK21" s="196"/>
      <c r="BL21" s="196"/>
      <c r="BM21" s="193"/>
      <c r="BN21" s="197" t="e">
        <f>SUM(#REF!)</f>
        <v>#REF!</v>
      </c>
      <c r="BO21" s="197" t="e">
        <f>SUM(#REF!)</f>
        <v>#REF!</v>
      </c>
      <c r="BP21" s="197" t="e">
        <f>SUM(#REF!)</f>
        <v>#REF!</v>
      </c>
      <c r="BQ21" s="197" t="e">
        <f>SUM(#REF!)</f>
        <v>#REF!</v>
      </c>
      <c r="BR21" s="197" t="e">
        <f>SUM(#REF!)</f>
        <v>#REF!</v>
      </c>
      <c r="BS21" s="197" t="e">
        <f>SUM(#REF!)</f>
        <v>#REF!</v>
      </c>
      <c r="BT21" s="197" t="e">
        <f>SUM(#REF!)</f>
        <v>#REF!</v>
      </c>
      <c r="BU21" s="197" t="e">
        <f>SUM(#REF!)</f>
        <v>#REF!</v>
      </c>
      <c r="BV21" s="197" t="e">
        <f>SUM(#REF!)</f>
        <v>#REF!</v>
      </c>
      <c r="BW21" s="197" t="e">
        <f>SUM(#REF!)</f>
        <v>#REF!</v>
      </c>
      <c r="BX21" s="197" t="e">
        <f>SUM(#REF!)</f>
        <v>#REF!</v>
      </c>
      <c r="BY21" s="197" t="e">
        <f>SUM(#REF!)</f>
        <v>#REF!</v>
      </c>
      <c r="BZ21" s="197" t="e">
        <f>SUM(#REF!)</f>
        <v>#REF!</v>
      </c>
      <c r="CA21" s="180" t="e">
        <f t="shared" ref="CA21" si="2">BZ21/BJ21</f>
        <v>#REF!</v>
      </c>
      <c r="CB21" s="193"/>
    </row>
    <row r="23" spans="1:80" ht="16.5" customHeight="1" x14ac:dyDescent="0.3">
      <c r="B23" s="277" t="s">
        <v>443</v>
      </c>
      <c r="C23" s="278"/>
      <c r="D23" s="279"/>
    </row>
    <row r="24" spans="1:80" x14ac:dyDescent="0.3">
      <c r="B24" s="280"/>
      <c r="C24" s="281"/>
      <c r="D24" s="282"/>
    </row>
    <row r="25" spans="1:80" x14ac:dyDescent="0.3">
      <c r="A25" s="198"/>
      <c r="B25" s="246" t="s">
        <v>444</v>
      </c>
      <c r="C25" s="273" t="s">
        <v>445</v>
      </c>
      <c r="D25" s="274"/>
    </row>
    <row r="26" spans="1:80" ht="33" customHeight="1" x14ac:dyDescent="0.3">
      <c r="A26" s="198"/>
      <c r="B26" s="247" t="s">
        <v>446</v>
      </c>
      <c r="C26" s="275" t="s">
        <v>454</v>
      </c>
      <c r="D26" s="276"/>
    </row>
    <row r="27" spans="1:80" x14ac:dyDescent="0.3">
      <c r="A27" s="198"/>
      <c r="B27" s="198"/>
      <c r="C27" s="198"/>
      <c r="D27" s="198"/>
    </row>
    <row r="28" spans="1:80" x14ac:dyDescent="0.3">
      <c r="A28" s="198"/>
      <c r="B28" s="198"/>
      <c r="C28" s="198"/>
      <c r="D28" s="198"/>
    </row>
    <row r="29" spans="1:80" x14ac:dyDescent="0.3">
      <c r="A29" s="198"/>
      <c r="B29" s="198"/>
      <c r="C29" s="198"/>
      <c r="D29" s="198"/>
    </row>
    <row r="30" spans="1:80" x14ac:dyDescent="0.3">
      <c r="A30" s="198"/>
      <c r="B30" s="198"/>
      <c r="C30" s="198"/>
      <c r="D30" s="198"/>
    </row>
    <row r="31" spans="1:80" x14ac:dyDescent="0.3">
      <c r="A31" s="198"/>
      <c r="B31" s="198"/>
      <c r="C31" s="198"/>
      <c r="D31" s="198"/>
    </row>
    <row r="32" spans="1:80" x14ac:dyDescent="0.3">
      <c r="A32" s="198"/>
      <c r="B32" s="198"/>
      <c r="C32" s="198"/>
      <c r="D32" s="198"/>
    </row>
    <row r="33" spans="1:4" x14ac:dyDescent="0.3">
      <c r="A33" s="198"/>
      <c r="B33" s="198"/>
      <c r="C33" s="198"/>
      <c r="D33" s="198"/>
    </row>
    <row r="34" spans="1:4" x14ac:dyDescent="0.3">
      <c r="A34" s="198"/>
      <c r="B34" s="198"/>
      <c r="C34" s="198"/>
      <c r="D34" s="198"/>
    </row>
    <row r="35" spans="1:4" x14ac:dyDescent="0.3">
      <c r="A35" s="198"/>
      <c r="B35" s="198"/>
      <c r="C35" s="198"/>
      <c r="D35" s="198"/>
    </row>
    <row r="36" spans="1:4" x14ac:dyDescent="0.3">
      <c r="A36" s="198"/>
      <c r="B36" s="198"/>
      <c r="C36" s="198"/>
      <c r="D36" s="198"/>
    </row>
    <row r="37" spans="1:4" x14ac:dyDescent="0.3">
      <c r="A37" s="198"/>
      <c r="B37" s="198"/>
      <c r="C37" s="198"/>
      <c r="D37" s="198"/>
    </row>
  </sheetData>
  <mergeCells count="48">
    <mergeCell ref="B21:G21"/>
    <mergeCell ref="BJ10:BJ11"/>
    <mergeCell ref="BM10:BM11"/>
    <mergeCell ref="AD10:AP10"/>
    <mergeCell ref="AQ10:AQ11"/>
    <mergeCell ref="AR10:AR11"/>
    <mergeCell ref="AS10:BD10"/>
    <mergeCell ref="BF10:BF11"/>
    <mergeCell ref="BH10:BH11"/>
    <mergeCell ref="F10:AC10"/>
    <mergeCell ref="BK10:BK11"/>
    <mergeCell ref="BL10:BL11"/>
    <mergeCell ref="B12:B20"/>
    <mergeCell ref="C12:C20"/>
    <mergeCell ref="D12:D20"/>
    <mergeCell ref="E10:E11"/>
    <mergeCell ref="A8:CB8"/>
    <mergeCell ref="BJ9:CB9"/>
    <mergeCell ref="A9:BI9"/>
    <mergeCell ref="BE10:BE11"/>
    <mergeCell ref="BG10:BG11"/>
    <mergeCell ref="BI10:BI11"/>
    <mergeCell ref="BN10:BY10"/>
    <mergeCell ref="BZ10:BZ11"/>
    <mergeCell ref="CA10:CA11"/>
    <mergeCell ref="CB10:CB11"/>
    <mergeCell ref="E2:BT2"/>
    <mergeCell ref="E1:BT1"/>
    <mergeCell ref="A4:BI4"/>
    <mergeCell ref="A1:D3"/>
    <mergeCell ref="BU1:CB1"/>
    <mergeCell ref="BU2:CB2"/>
    <mergeCell ref="C25:D25"/>
    <mergeCell ref="C26:D26"/>
    <mergeCell ref="B23:D24"/>
    <mergeCell ref="E12:E20"/>
    <mergeCell ref="BU3:CB3"/>
    <mergeCell ref="E3:BT3"/>
    <mergeCell ref="A5:D5"/>
    <mergeCell ref="E5:L5"/>
    <mergeCell ref="M5:CB6"/>
    <mergeCell ref="A6:D6"/>
    <mergeCell ref="E6:L6"/>
    <mergeCell ref="A7:BI7"/>
    <mergeCell ref="A10:A11"/>
    <mergeCell ref="B10:B11"/>
    <mergeCell ref="C10:C11"/>
    <mergeCell ref="D10:D11"/>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F656ADCD-CBC1-4C17-9BE6-191843C1643C}">
          <x14:formula1>
            <xm:f>INSTRUCTIVO!$B$193:$B$198</xm:f>
          </x14:formula1>
          <xm:sqref>K12:K20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AF66-1588-48DF-BE81-74722BF4AAC5}">
  <sheetPr>
    <pageSetUpPr fitToPage="1"/>
  </sheetPr>
  <dimension ref="A1:CB29"/>
  <sheetViews>
    <sheetView showGridLines="0" topLeftCell="A3" zoomScale="70" zoomScaleNormal="70" zoomScaleSheetLayoutView="80" workbookViewId="0">
      <selection activeCell="P32" sqref="P32"/>
    </sheetView>
  </sheetViews>
  <sheetFormatPr baseColWidth="10" defaultColWidth="11.5703125" defaultRowHeight="16.5" x14ac:dyDescent="0.3"/>
  <cols>
    <col min="1" max="1" width="3.7109375" style="190" customWidth="1"/>
    <col min="2" max="2" width="21.28515625" style="190" customWidth="1"/>
    <col min="3" max="3" width="20.5703125" style="190" customWidth="1"/>
    <col min="4" max="4" width="19.5703125" style="190" customWidth="1"/>
    <col min="5" max="5" width="18.85546875" style="190" customWidth="1"/>
    <col min="6" max="6" width="54.7109375" style="190" customWidth="1"/>
    <col min="7" max="7" width="34.85546875" style="190" customWidth="1"/>
    <col min="8" max="8" width="18.5703125" style="190" customWidth="1"/>
    <col min="9" max="9" width="10.42578125" style="190" customWidth="1"/>
    <col min="10" max="14" width="19.5703125" style="190" customWidth="1"/>
    <col min="15" max="15" width="29.140625" style="190" customWidth="1"/>
    <col min="16" max="16" width="55.1406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0" ht="36.75" customHeight="1" x14ac:dyDescent="0.3">
      <c r="A1" s="306"/>
      <c r="B1" s="306"/>
      <c r="C1" s="306"/>
      <c r="D1" s="306"/>
      <c r="E1" s="286" t="s">
        <v>95</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t="s">
        <v>411</v>
      </c>
      <c r="BV1" s="286"/>
      <c r="BW1" s="286"/>
      <c r="BX1" s="286"/>
      <c r="BY1" s="286"/>
      <c r="BZ1" s="286"/>
      <c r="CA1" s="286"/>
      <c r="CB1" s="286"/>
    </row>
    <row r="2" spans="1:80" ht="24" customHeight="1" x14ac:dyDescent="0.3">
      <c r="A2" s="306"/>
      <c r="B2" s="306"/>
      <c r="C2" s="306"/>
      <c r="D2" s="306"/>
      <c r="E2" s="286" t="s">
        <v>96</v>
      </c>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t="s">
        <v>413</v>
      </c>
      <c r="BV2" s="286"/>
      <c r="BW2" s="286"/>
      <c r="BX2" s="286"/>
      <c r="BY2" s="286"/>
      <c r="BZ2" s="286"/>
      <c r="CA2" s="286"/>
      <c r="CB2" s="286"/>
    </row>
    <row r="3" spans="1:80" ht="20.25" customHeight="1" x14ac:dyDescent="0.3">
      <c r="A3" s="306"/>
      <c r="B3" s="306"/>
      <c r="C3" s="306"/>
      <c r="D3" s="306"/>
      <c r="E3" s="287" t="s">
        <v>97</v>
      </c>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9"/>
      <c r="BU3" s="286" t="s">
        <v>412</v>
      </c>
      <c r="BV3" s="286"/>
      <c r="BW3" s="286"/>
      <c r="BX3" s="286"/>
      <c r="BY3" s="286"/>
      <c r="BZ3" s="286"/>
      <c r="CA3" s="286"/>
      <c r="CB3" s="286"/>
    </row>
    <row r="4" spans="1:80" ht="20.25" customHeight="1" x14ac:dyDescent="0.3">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191"/>
      <c r="BK4" s="191"/>
      <c r="BL4" s="191"/>
      <c r="BM4" s="191"/>
    </row>
    <row r="5" spans="1:80" ht="37.5" customHeight="1" x14ac:dyDescent="0.3">
      <c r="A5" s="290" t="s">
        <v>337</v>
      </c>
      <c r="B5" s="290"/>
      <c r="C5" s="290"/>
      <c r="D5" s="290"/>
      <c r="E5" s="291" t="s">
        <v>414</v>
      </c>
      <c r="F5" s="291"/>
      <c r="G5" s="291"/>
      <c r="H5" s="291"/>
      <c r="I5" s="291"/>
      <c r="J5" s="291"/>
      <c r="K5" s="291"/>
      <c r="L5" s="291"/>
      <c r="M5" s="292"/>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row>
    <row r="6" spans="1:80" ht="33.75" customHeight="1" x14ac:dyDescent="0.3">
      <c r="A6" s="294" t="s">
        <v>3</v>
      </c>
      <c r="B6" s="295"/>
      <c r="C6" s="295"/>
      <c r="D6" s="296"/>
      <c r="E6" s="297">
        <v>2025</v>
      </c>
      <c r="F6" s="298"/>
      <c r="G6" s="298"/>
      <c r="H6" s="298"/>
      <c r="I6" s="298"/>
      <c r="J6" s="298"/>
      <c r="K6" s="298"/>
      <c r="L6" s="299"/>
      <c r="M6" s="292"/>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row>
    <row r="7" spans="1:80" ht="15" customHeight="1" x14ac:dyDescent="0.3">
      <c r="A7" s="300"/>
      <c r="B7" s="300"/>
      <c r="C7" s="300"/>
      <c r="D7" s="300"/>
      <c r="E7" s="300"/>
      <c r="F7" s="300"/>
      <c r="G7" s="300"/>
      <c r="H7" s="300"/>
      <c r="I7" s="300"/>
      <c r="J7" s="300"/>
      <c r="K7" s="300"/>
      <c r="L7" s="300"/>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191"/>
      <c r="BK7" s="191"/>
      <c r="BL7" s="191"/>
      <c r="BM7" s="191"/>
    </row>
    <row r="8" spans="1:80" ht="40.5" customHeight="1" x14ac:dyDescent="0.3">
      <c r="A8" s="307" t="s">
        <v>287</v>
      </c>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9"/>
    </row>
    <row r="9" spans="1:80" ht="40.5" customHeight="1" x14ac:dyDescent="0.3">
      <c r="A9" s="312" t="s">
        <v>289</v>
      </c>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4"/>
      <c r="BJ9" s="310" t="s">
        <v>288</v>
      </c>
      <c r="BK9" s="310"/>
      <c r="BL9" s="310"/>
      <c r="BM9" s="310"/>
      <c r="BN9" s="310"/>
      <c r="BO9" s="310"/>
      <c r="BP9" s="310"/>
      <c r="BQ9" s="310"/>
      <c r="BR9" s="310"/>
      <c r="BS9" s="310"/>
      <c r="BT9" s="310"/>
      <c r="BU9" s="310"/>
      <c r="BV9" s="310"/>
      <c r="BW9" s="310"/>
      <c r="BX9" s="310"/>
      <c r="BY9" s="310"/>
      <c r="BZ9" s="310"/>
      <c r="CA9" s="310"/>
      <c r="CB9" s="311"/>
    </row>
    <row r="10" spans="1:80" ht="41.25" customHeight="1" x14ac:dyDescent="0.3">
      <c r="A10" s="302" t="s">
        <v>2</v>
      </c>
      <c r="B10" s="304" t="s">
        <v>338</v>
      </c>
      <c r="C10" s="304" t="s">
        <v>340</v>
      </c>
      <c r="D10" s="304" t="s">
        <v>142</v>
      </c>
      <c r="E10" s="304" t="s">
        <v>141</v>
      </c>
      <c r="F10" s="330" t="s">
        <v>317</v>
      </c>
      <c r="G10" s="331"/>
      <c r="H10" s="331"/>
      <c r="I10" s="331"/>
      <c r="J10" s="331"/>
      <c r="K10" s="331"/>
      <c r="L10" s="331"/>
      <c r="M10" s="331"/>
      <c r="N10" s="331"/>
      <c r="O10" s="331"/>
      <c r="P10" s="331"/>
      <c r="Q10" s="331"/>
      <c r="R10" s="331"/>
      <c r="S10" s="331"/>
      <c r="T10" s="331"/>
      <c r="U10" s="331"/>
      <c r="V10" s="331"/>
      <c r="W10" s="331"/>
      <c r="X10" s="331"/>
      <c r="Y10" s="331"/>
      <c r="Z10" s="331"/>
      <c r="AA10" s="331"/>
      <c r="AB10" s="331"/>
      <c r="AC10" s="332"/>
      <c r="AD10" s="326" t="s">
        <v>320</v>
      </c>
      <c r="AE10" s="326"/>
      <c r="AF10" s="326"/>
      <c r="AG10" s="326"/>
      <c r="AH10" s="326"/>
      <c r="AI10" s="326"/>
      <c r="AJ10" s="326"/>
      <c r="AK10" s="326"/>
      <c r="AL10" s="326"/>
      <c r="AM10" s="326"/>
      <c r="AN10" s="326"/>
      <c r="AO10" s="326"/>
      <c r="AP10" s="326"/>
      <c r="AQ10" s="327" t="s">
        <v>322</v>
      </c>
      <c r="AR10" s="327" t="s">
        <v>323</v>
      </c>
      <c r="AS10" s="329" t="s">
        <v>324</v>
      </c>
      <c r="AT10" s="329"/>
      <c r="AU10" s="329"/>
      <c r="AV10" s="329"/>
      <c r="AW10" s="329"/>
      <c r="AX10" s="329"/>
      <c r="AY10" s="329"/>
      <c r="AZ10" s="329"/>
      <c r="BA10" s="329"/>
      <c r="BB10" s="329"/>
      <c r="BC10" s="329"/>
      <c r="BD10" s="329"/>
      <c r="BE10" s="315" t="s">
        <v>347</v>
      </c>
      <c r="BF10" s="315" t="s">
        <v>349</v>
      </c>
      <c r="BG10" s="315" t="s">
        <v>350</v>
      </c>
      <c r="BH10" s="315" t="s">
        <v>351</v>
      </c>
      <c r="BI10" s="315" t="s">
        <v>352</v>
      </c>
      <c r="BJ10" s="324" t="s">
        <v>353</v>
      </c>
      <c r="BK10" s="324" t="s">
        <v>354</v>
      </c>
      <c r="BL10" s="324" t="s">
        <v>355</v>
      </c>
      <c r="BM10" s="324" t="s">
        <v>356</v>
      </c>
      <c r="BN10" s="317" t="s">
        <v>365</v>
      </c>
      <c r="BO10" s="317"/>
      <c r="BP10" s="317"/>
      <c r="BQ10" s="317"/>
      <c r="BR10" s="317"/>
      <c r="BS10" s="317"/>
      <c r="BT10" s="317"/>
      <c r="BU10" s="317"/>
      <c r="BV10" s="317"/>
      <c r="BW10" s="317"/>
      <c r="BX10" s="317"/>
      <c r="BY10" s="318"/>
      <c r="BZ10" s="319" t="s">
        <v>368</v>
      </c>
      <c r="CA10" s="319" t="s">
        <v>366</v>
      </c>
      <c r="CB10" s="321" t="s">
        <v>367</v>
      </c>
    </row>
    <row r="11" spans="1:80" ht="52.5" customHeight="1" x14ac:dyDescent="0.3">
      <c r="A11" s="303"/>
      <c r="B11" s="305"/>
      <c r="C11" s="305"/>
      <c r="D11" s="305"/>
      <c r="E11" s="305"/>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1"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9" t="s">
        <v>321</v>
      </c>
      <c r="AQ11" s="328"/>
      <c r="AR11" s="328"/>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16"/>
      <c r="BF11" s="316"/>
      <c r="BG11" s="316"/>
      <c r="BH11" s="316"/>
      <c r="BI11" s="316"/>
      <c r="BJ11" s="325"/>
      <c r="BK11" s="325"/>
      <c r="BL11" s="325"/>
      <c r="BM11" s="325"/>
      <c r="BN11" s="217" t="s">
        <v>6</v>
      </c>
      <c r="BO11" s="216" t="s">
        <v>7</v>
      </c>
      <c r="BP11" s="216" t="s">
        <v>8</v>
      </c>
      <c r="BQ11" s="217" t="s">
        <v>9</v>
      </c>
      <c r="BR11" s="215" t="s">
        <v>10</v>
      </c>
      <c r="BS11" s="215" t="s">
        <v>11</v>
      </c>
      <c r="BT11" s="216" t="s">
        <v>12</v>
      </c>
      <c r="BU11" s="217" t="s">
        <v>13</v>
      </c>
      <c r="BV11" s="217" t="s">
        <v>14</v>
      </c>
      <c r="BW11" s="217" t="s">
        <v>15</v>
      </c>
      <c r="BX11" s="220" t="s">
        <v>16</v>
      </c>
      <c r="BY11" s="216" t="s">
        <v>17</v>
      </c>
      <c r="BZ11" s="320"/>
      <c r="CA11" s="320"/>
      <c r="CB11" s="322"/>
    </row>
    <row r="12" spans="1:80" ht="111.75" customHeight="1" x14ac:dyDescent="0.3">
      <c r="A12" s="230"/>
      <c r="B12" s="257" t="s">
        <v>415</v>
      </c>
      <c r="C12" s="257" t="s">
        <v>447</v>
      </c>
      <c r="D12" s="257" t="s">
        <v>224</v>
      </c>
      <c r="E12" s="257" t="s">
        <v>224</v>
      </c>
      <c r="F12" s="271" t="s">
        <v>450</v>
      </c>
      <c r="G12" s="272" t="s">
        <v>451</v>
      </c>
      <c r="H12" s="242">
        <v>1</v>
      </c>
      <c r="I12" s="248" t="s">
        <v>433</v>
      </c>
      <c r="J12" s="243" t="s">
        <v>329</v>
      </c>
      <c r="K12" s="243" t="s">
        <v>448</v>
      </c>
      <c r="L12" s="249">
        <v>45659</v>
      </c>
      <c r="M12" s="249">
        <v>46022</v>
      </c>
      <c r="N12" s="243" t="s">
        <v>434</v>
      </c>
      <c r="O12" s="245" t="s">
        <v>453</v>
      </c>
      <c r="P12" s="252" t="s">
        <v>452</v>
      </c>
      <c r="Q12" s="264"/>
      <c r="R12" s="264"/>
      <c r="S12" s="265"/>
      <c r="T12" s="264"/>
      <c r="U12" s="264"/>
      <c r="V12" s="265">
        <v>0.5</v>
      </c>
      <c r="W12" s="264"/>
      <c r="X12" s="264"/>
      <c r="Y12" s="265"/>
      <c r="Z12" s="264"/>
      <c r="AA12" s="264"/>
      <c r="AB12" s="265">
        <v>0.5</v>
      </c>
      <c r="AC12" s="265">
        <v>1</v>
      </c>
      <c r="AD12" s="232"/>
      <c r="AE12" s="232"/>
      <c r="AF12" s="232"/>
      <c r="AG12" s="232"/>
      <c r="AH12" s="232"/>
      <c r="AI12" s="232"/>
      <c r="AJ12" s="232"/>
      <c r="AK12" s="232"/>
      <c r="AL12" s="232"/>
      <c r="AM12" s="232"/>
      <c r="AN12" s="232"/>
      <c r="AO12" s="232"/>
      <c r="AP12" s="233"/>
      <c r="AQ12" s="234"/>
      <c r="AR12" s="234"/>
      <c r="AS12" s="235"/>
      <c r="AT12" s="235"/>
      <c r="AU12" s="235"/>
      <c r="AV12" s="235"/>
      <c r="AW12" s="235"/>
      <c r="AX12" s="235"/>
      <c r="AY12" s="235"/>
      <c r="AZ12" s="235"/>
      <c r="BA12" s="235"/>
      <c r="BB12" s="235"/>
      <c r="BC12" s="235"/>
      <c r="BD12" s="235"/>
      <c r="BE12" s="236"/>
      <c r="BF12" s="236"/>
      <c r="BG12" s="236"/>
      <c r="BH12" s="236"/>
      <c r="BI12" s="236"/>
      <c r="BJ12" s="237"/>
      <c r="BK12" s="237"/>
      <c r="BL12" s="237"/>
      <c r="BM12" s="237"/>
      <c r="BN12" s="219"/>
      <c r="BO12" s="212"/>
      <c r="BP12" s="212"/>
      <c r="BQ12" s="219"/>
      <c r="BR12" s="222"/>
      <c r="BS12" s="210"/>
      <c r="BT12" s="212"/>
      <c r="BU12" s="222"/>
      <c r="BV12" s="216"/>
      <c r="BW12" s="219"/>
      <c r="BX12" s="222"/>
      <c r="BY12" s="212"/>
      <c r="BZ12" s="223">
        <f>SUM(BN12:BY12)</f>
        <v>0</v>
      </c>
      <c r="CA12" s="226" t="e">
        <f t="shared" ref="CA12:CA13" si="0">BZ12/BJ12</f>
        <v>#DIV/0!</v>
      </c>
      <c r="CB12" s="227"/>
    </row>
    <row r="13" spans="1:80" x14ac:dyDescent="0.3">
      <c r="B13" s="323" t="s">
        <v>286</v>
      </c>
      <c r="C13" s="323"/>
      <c r="D13" s="323"/>
      <c r="E13" s="323"/>
      <c r="F13" s="323"/>
      <c r="G13" s="323"/>
      <c r="H13" s="192">
        <f>SUM(H12:H12)</f>
        <v>1</v>
      </c>
      <c r="I13" s="192"/>
      <c r="J13" s="193"/>
      <c r="K13" s="193"/>
      <c r="L13" s="193"/>
      <c r="M13" s="193"/>
      <c r="N13" s="193"/>
      <c r="O13" s="199"/>
      <c r="P13" s="199"/>
      <c r="Q13" s="199"/>
      <c r="R13" s="199"/>
      <c r="S13" s="199"/>
      <c r="T13" s="199"/>
      <c r="U13" s="199"/>
      <c r="V13" s="199"/>
      <c r="W13" s="199"/>
      <c r="X13" s="199"/>
      <c r="Y13" s="199"/>
      <c r="Z13" s="199"/>
      <c r="AA13" s="199"/>
      <c r="AB13" s="199"/>
      <c r="AC13" s="199"/>
      <c r="AD13" s="193"/>
      <c r="AE13" s="193"/>
      <c r="AF13" s="193"/>
      <c r="AG13" s="193"/>
      <c r="AH13" s="193"/>
      <c r="AI13" s="193"/>
      <c r="AJ13" s="193"/>
      <c r="AK13" s="193"/>
      <c r="AL13" s="193"/>
      <c r="AM13" s="193"/>
      <c r="AN13" s="193"/>
      <c r="AO13" s="193"/>
      <c r="AP13" s="193"/>
      <c r="AQ13" s="193"/>
      <c r="AR13" s="193"/>
      <c r="AS13" s="194"/>
      <c r="AT13" s="194"/>
      <c r="AU13" s="194"/>
      <c r="AV13" s="194"/>
      <c r="AW13" s="194"/>
      <c r="AX13" s="194"/>
      <c r="AY13" s="194"/>
      <c r="AZ13" s="194"/>
      <c r="BA13" s="194"/>
      <c r="BB13" s="194"/>
      <c r="BC13" s="194"/>
      <c r="BD13" s="194"/>
      <c r="BE13" s="195" t="e">
        <f>SUM(#REF!)</f>
        <v>#REF!</v>
      </c>
      <c r="BF13" s="195"/>
      <c r="BG13" s="195" t="e">
        <f>SUM(#REF!)</f>
        <v>#REF!</v>
      </c>
      <c r="BH13" s="195"/>
      <c r="BI13" s="193"/>
      <c r="BJ13" s="196" t="e">
        <f>SUM(#REF!)</f>
        <v>#REF!</v>
      </c>
      <c r="BK13" s="196"/>
      <c r="BL13" s="196"/>
      <c r="BM13" s="193"/>
      <c r="BN13" s="197" t="e">
        <f>SUM(#REF!)</f>
        <v>#REF!</v>
      </c>
      <c r="BO13" s="197" t="e">
        <f>SUM(#REF!)</f>
        <v>#REF!</v>
      </c>
      <c r="BP13" s="197" t="e">
        <f>SUM(#REF!)</f>
        <v>#REF!</v>
      </c>
      <c r="BQ13" s="197" t="e">
        <f>SUM(#REF!)</f>
        <v>#REF!</v>
      </c>
      <c r="BR13" s="197" t="e">
        <f>SUM(#REF!)</f>
        <v>#REF!</v>
      </c>
      <c r="BS13" s="197" t="e">
        <f>SUM(#REF!)</f>
        <v>#REF!</v>
      </c>
      <c r="BT13" s="197" t="e">
        <f>SUM(#REF!)</f>
        <v>#REF!</v>
      </c>
      <c r="BU13" s="197" t="e">
        <f>SUM(#REF!)</f>
        <v>#REF!</v>
      </c>
      <c r="BV13" s="197" t="e">
        <f>SUM(#REF!)</f>
        <v>#REF!</v>
      </c>
      <c r="BW13" s="197" t="e">
        <f>SUM(#REF!)</f>
        <v>#REF!</v>
      </c>
      <c r="BX13" s="197" t="e">
        <f>SUM(#REF!)</f>
        <v>#REF!</v>
      </c>
      <c r="BY13" s="197" t="e">
        <f>SUM(#REF!)</f>
        <v>#REF!</v>
      </c>
      <c r="BZ13" s="197" t="e">
        <f>SUM(#REF!)</f>
        <v>#REF!</v>
      </c>
      <c r="CA13" s="180" t="e">
        <f t="shared" si="0"/>
        <v>#REF!</v>
      </c>
      <c r="CB13" s="193"/>
    </row>
    <row r="15" spans="1:80" ht="16.5" customHeight="1" x14ac:dyDescent="0.3">
      <c r="B15" s="277" t="s">
        <v>443</v>
      </c>
      <c r="C15" s="278"/>
      <c r="D15" s="279"/>
    </row>
    <row r="16" spans="1:80" x14ac:dyDescent="0.3">
      <c r="B16" s="280"/>
      <c r="C16" s="281"/>
      <c r="D16" s="282"/>
    </row>
    <row r="17" spans="1:4" x14ac:dyDescent="0.3">
      <c r="A17" s="198"/>
      <c r="B17" s="246" t="s">
        <v>444</v>
      </c>
      <c r="C17" s="273" t="s">
        <v>445</v>
      </c>
      <c r="D17" s="274"/>
    </row>
    <row r="18" spans="1:4" ht="30.75" customHeight="1" x14ac:dyDescent="0.3">
      <c r="A18" s="198"/>
      <c r="B18" s="247" t="s">
        <v>446</v>
      </c>
      <c r="C18" s="275" t="s">
        <v>454</v>
      </c>
      <c r="D18" s="276"/>
    </row>
    <row r="19" spans="1:4" x14ac:dyDescent="0.3">
      <c r="A19" s="198"/>
      <c r="B19" s="198"/>
      <c r="C19" s="198"/>
      <c r="D19" s="198"/>
    </row>
    <row r="20" spans="1:4" x14ac:dyDescent="0.3">
      <c r="A20" s="198"/>
      <c r="B20" s="198"/>
      <c r="C20" s="198"/>
      <c r="D20" s="198"/>
    </row>
    <row r="21" spans="1:4" x14ac:dyDescent="0.3">
      <c r="A21" s="198"/>
      <c r="B21" s="198"/>
      <c r="C21" s="198"/>
      <c r="D21" s="198"/>
    </row>
    <row r="22" spans="1:4" x14ac:dyDescent="0.3">
      <c r="A22" s="198"/>
      <c r="B22" s="198"/>
      <c r="C22" s="198"/>
      <c r="D22" s="198"/>
    </row>
    <row r="23" spans="1:4" x14ac:dyDescent="0.3">
      <c r="A23" s="198"/>
      <c r="B23" s="198"/>
      <c r="C23" s="198"/>
      <c r="D23" s="198"/>
    </row>
    <row r="24" spans="1:4" x14ac:dyDescent="0.3">
      <c r="A24" s="198"/>
      <c r="B24" s="198"/>
      <c r="C24" s="198"/>
      <c r="D24" s="198"/>
    </row>
    <row r="25" spans="1:4" x14ac:dyDescent="0.3">
      <c r="A25" s="198"/>
      <c r="B25" s="198"/>
      <c r="C25" s="198"/>
      <c r="D25" s="198"/>
    </row>
    <row r="26" spans="1:4" x14ac:dyDescent="0.3">
      <c r="A26" s="198"/>
      <c r="B26" s="198"/>
      <c r="C26" s="198"/>
      <c r="D26" s="198"/>
    </row>
    <row r="27" spans="1:4" x14ac:dyDescent="0.3">
      <c r="A27" s="198"/>
      <c r="B27" s="198"/>
      <c r="C27" s="198"/>
      <c r="D27" s="198"/>
    </row>
    <row r="28" spans="1:4" x14ac:dyDescent="0.3">
      <c r="A28" s="198"/>
      <c r="B28" s="198"/>
      <c r="C28" s="198"/>
      <c r="D28" s="198"/>
    </row>
    <row r="29" spans="1:4" x14ac:dyDescent="0.3">
      <c r="A29" s="198"/>
      <c r="B29" s="198"/>
      <c r="C29" s="198"/>
      <c r="D29" s="198"/>
    </row>
  </sheetData>
  <mergeCells count="44">
    <mergeCell ref="A1:D3"/>
    <mergeCell ref="E1:BT1"/>
    <mergeCell ref="BU1:CB1"/>
    <mergeCell ref="E2:BT2"/>
    <mergeCell ref="BU2:CB2"/>
    <mergeCell ref="E3:BT3"/>
    <mergeCell ref="BU3:CB3"/>
    <mergeCell ref="A4:BI4"/>
    <mergeCell ref="A5:D5"/>
    <mergeCell ref="E5:L5"/>
    <mergeCell ref="M5:CB6"/>
    <mergeCell ref="A6:D6"/>
    <mergeCell ref="E6:L6"/>
    <mergeCell ref="A7:BI7"/>
    <mergeCell ref="A8:CB8"/>
    <mergeCell ref="A9:BI9"/>
    <mergeCell ref="BJ9:CB9"/>
    <mergeCell ref="A10:A11"/>
    <mergeCell ref="B10:B11"/>
    <mergeCell ref="C10:C11"/>
    <mergeCell ref="D10:D11"/>
    <mergeCell ref="E10:E11"/>
    <mergeCell ref="F10:AC10"/>
    <mergeCell ref="BN10:BY10"/>
    <mergeCell ref="BZ10:BZ11"/>
    <mergeCell ref="CA10:CA11"/>
    <mergeCell ref="CB10:CB11"/>
    <mergeCell ref="BG10:BG11"/>
    <mergeCell ref="BH10:BH11"/>
    <mergeCell ref="B15:D16"/>
    <mergeCell ref="C17:D17"/>
    <mergeCell ref="C18:D18"/>
    <mergeCell ref="BM10:BM11"/>
    <mergeCell ref="AD10:AP10"/>
    <mergeCell ref="AQ10:AQ11"/>
    <mergeCell ref="AR10:AR11"/>
    <mergeCell ref="AS10:BD10"/>
    <mergeCell ref="BE10:BE11"/>
    <mergeCell ref="BF10:BF11"/>
    <mergeCell ref="BI10:BI11"/>
    <mergeCell ref="BJ10:BJ11"/>
    <mergeCell ref="BK10:BK11"/>
    <mergeCell ref="BL10:BL11"/>
    <mergeCell ref="B13:G13"/>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opLeftCell="A179"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62" t="s">
        <v>404</v>
      </c>
      <c r="C2" s="363"/>
      <c r="D2" s="363"/>
      <c r="E2" s="363"/>
      <c r="F2" s="363"/>
      <c r="G2" s="363"/>
      <c r="H2" s="363"/>
      <c r="I2" s="363"/>
      <c r="J2" s="363"/>
      <c r="K2" s="364"/>
    </row>
    <row r="3" spans="2:11" ht="7.5" customHeight="1" thickBot="1" x14ac:dyDescent="0.3"/>
    <row r="4" spans="2:11" ht="21" customHeight="1" thickBot="1" x14ac:dyDescent="0.3">
      <c r="B4" s="380" t="s">
        <v>290</v>
      </c>
      <c r="C4" s="381"/>
      <c r="D4" s="381"/>
      <c r="E4" s="382" t="s">
        <v>371</v>
      </c>
      <c r="F4" s="382"/>
      <c r="G4" s="382"/>
      <c r="H4" s="382"/>
      <c r="I4" s="382"/>
      <c r="J4" s="382"/>
      <c r="K4" s="383"/>
    </row>
    <row r="5" spans="2:11" ht="7.5" customHeight="1" thickBot="1" x14ac:dyDescent="0.3">
      <c r="B5" s="187"/>
      <c r="C5" s="187"/>
      <c r="D5" s="187"/>
      <c r="E5" s="187"/>
      <c r="F5" s="187"/>
      <c r="G5" s="187"/>
      <c r="H5" s="187"/>
      <c r="I5" s="187"/>
      <c r="J5" s="187"/>
      <c r="K5" s="187"/>
    </row>
    <row r="6" spans="2:11" ht="28.5" customHeight="1" thickBot="1" x14ac:dyDescent="0.3">
      <c r="B6" s="380" t="s">
        <v>291</v>
      </c>
      <c r="C6" s="381"/>
      <c r="D6" s="381"/>
      <c r="E6" s="384" t="s">
        <v>375</v>
      </c>
      <c r="F6" s="384"/>
      <c r="G6" s="384"/>
      <c r="H6" s="384"/>
      <c r="I6" s="384"/>
      <c r="J6" s="384"/>
      <c r="K6" s="385"/>
    </row>
    <row r="7" spans="2:11" ht="7.5" customHeight="1" thickBot="1" x14ac:dyDescent="0.3">
      <c r="B7" s="187"/>
      <c r="C7" s="187"/>
      <c r="D7" s="187"/>
      <c r="E7" s="187"/>
      <c r="F7" s="187"/>
      <c r="G7" s="187"/>
      <c r="H7" s="187"/>
      <c r="I7" s="187"/>
      <c r="J7" s="187"/>
      <c r="K7" s="187"/>
    </row>
    <row r="8" spans="2:11" ht="22.15" customHeight="1" thickBot="1" x14ac:dyDescent="0.3">
      <c r="B8" s="377" t="s">
        <v>336</v>
      </c>
      <c r="C8" s="378"/>
      <c r="D8" s="378"/>
      <c r="E8" s="378"/>
      <c r="F8" s="378"/>
      <c r="G8" s="378"/>
      <c r="H8" s="378"/>
      <c r="I8" s="378"/>
      <c r="J8" s="378"/>
      <c r="K8" s="379"/>
    </row>
    <row r="9" spans="2:11" ht="7.5" customHeight="1" thickBot="1" x14ac:dyDescent="0.3"/>
    <row r="10" spans="2:11" ht="21" customHeight="1" thickBot="1" x14ac:dyDescent="0.3">
      <c r="B10" s="362" t="s">
        <v>304</v>
      </c>
      <c r="C10" s="363"/>
      <c r="D10" s="363"/>
      <c r="E10" s="363"/>
      <c r="F10" s="363"/>
      <c r="G10" s="363"/>
      <c r="H10" s="363"/>
      <c r="I10" s="363"/>
      <c r="J10" s="363"/>
      <c r="K10" s="364"/>
    </row>
    <row r="11" spans="2:11" ht="20.25" customHeight="1" thickBot="1" x14ac:dyDescent="0.3">
      <c r="B11" s="365" t="s">
        <v>292</v>
      </c>
      <c r="C11" s="366"/>
      <c r="D11" s="366"/>
      <c r="E11" s="366"/>
      <c r="F11" s="366"/>
      <c r="G11" s="366"/>
      <c r="H11" s="366"/>
      <c r="I11" s="366"/>
      <c r="J11" s="366"/>
      <c r="K11" s="367"/>
    </row>
    <row r="12" spans="2:11" ht="20.25" customHeight="1" thickBot="1" x14ac:dyDescent="0.3">
      <c r="B12" s="372" t="s">
        <v>293</v>
      </c>
      <c r="C12" s="373"/>
      <c r="D12" s="373"/>
      <c r="E12" s="373" t="s">
        <v>294</v>
      </c>
      <c r="F12" s="373"/>
      <c r="G12" s="373"/>
      <c r="H12" s="373"/>
      <c r="I12" s="373"/>
      <c r="J12" s="373"/>
      <c r="K12" s="188" t="s">
        <v>295</v>
      </c>
    </row>
    <row r="13" spans="2:11" ht="17.25" customHeight="1" x14ac:dyDescent="0.25">
      <c r="B13" s="374" t="s">
        <v>296</v>
      </c>
      <c r="C13" s="375"/>
      <c r="D13" s="375"/>
      <c r="E13" s="376" t="s">
        <v>376</v>
      </c>
      <c r="F13" s="376"/>
      <c r="G13" s="376"/>
      <c r="H13" s="376"/>
      <c r="I13" s="376"/>
      <c r="J13" s="376"/>
      <c r="K13" s="240" t="s">
        <v>297</v>
      </c>
    </row>
    <row r="14" spans="2:11" ht="17.25" customHeight="1" thickBot="1" x14ac:dyDescent="0.3">
      <c r="B14" s="370" t="s">
        <v>305</v>
      </c>
      <c r="C14" s="371"/>
      <c r="D14" s="371"/>
      <c r="E14" s="360" t="s">
        <v>374</v>
      </c>
      <c r="F14" s="360"/>
      <c r="G14" s="360"/>
      <c r="H14" s="360"/>
      <c r="I14" s="360"/>
      <c r="J14" s="360"/>
      <c r="K14" s="241" t="s">
        <v>298</v>
      </c>
    </row>
    <row r="15" spans="2:11" ht="7.5" customHeight="1" thickBot="1" x14ac:dyDescent="0.3"/>
    <row r="16" spans="2:11" ht="19.5" customHeight="1" thickBot="1" x14ac:dyDescent="0.3">
      <c r="B16" s="362" t="s">
        <v>303</v>
      </c>
      <c r="C16" s="363"/>
      <c r="D16" s="363"/>
      <c r="E16" s="363"/>
      <c r="F16" s="363"/>
      <c r="G16" s="363"/>
      <c r="H16" s="363"/>
      <c r="I16" s="363"/>
      <c r="J16" s="363"/>
      <c r="K16" s="364"/>
    </row>
    <row r="17" spans="2:11" ht="21" customHeight="1" thickBot="1" x14ac:dyDescent="0.3">
      <c r="B17" s="365" t="s">
        <v>292</v>
      </c>
      <c r="C17" s="366"/>
      <c r="D17" s="366"/>
      <c r="E17" s="366"/>
      <c r="F17" s="366"/>
      <c r="G17" s="366"/>
      <c r="H17" s="366"/>
      <c r="I17" s="366"/>
      <c r="J17" s="366"/>
      <c r="K17" s="367"/>
    </row>
    <row r="18" spans="2:11" ht="21" customHeight="1" x14ac:dyDescent="0.25">
      <c r="B18" s="368" t="s">
        <v>293</v>
      </c>
      <c r="C18" s="369"/>
      <c r="D18" s="369"/>
      <c r="E18" s="369" t="s">
        <v>294</v>
      </c>
      <c r="F18" s="369"/>
      <c r="G18" s="369"/>
      <c r="H18" s="369"/>
      <c r="I18" s="369"/>
      <c r="J18" s="369"/>
      <c r="K18" s="189" t="s">
        <v>295</v>
      </c>
    </row>
    <row r="19" spans="2:11" ht="22.5" customHeight="1" x14ac:dyDescent="0.25">
      <c r="B19" s="346" t="s">
        <v>341</v>
      </c>
      <c r="C19" s="347"/>
      <c r="D19" s="347"/>
      <c r="E19" s="350" t="s">
        <v>377</v>
      </c>
      <c r="F19" s="350"/>
      <c r="G19" s="350"/>
      <c r="H19" s="350"/>
      <c r="I19" s="350"/>
      <c r="J19" s="350"/>
      <c r="K19" s="183" t="s">
        <v>343</v>
      </c>
    </row>
    <row r="20" spans="2:11" ht="28.5" customHeight="1" x14ac:dyDescent="0.25">
      <c r="B20" s="346" t="s">
        <v>339</v>
      </c>
      <c r="C20" s="347"/>
      <c r="D20" s="347"/>
      <c r="E20" s="351" t="s">
        <v>378</v>
      </c>
      <c r="F20" s="351"/>
      <c r="G20" s="351"/>
      <c r="H20" s="351"/>
      <c r="I20" s="351"/>
      <c r="J20" s="351"/>
      <c r="K20" s="182" t="s">
        <v>343</v>
      </c>
    </row>
    <row r="21" spans="2:11" ht="33" customHeight="1" x14ac:dyDescent="0.25">
      <c r="B21" s="346" t="s">
        <v>342</v>
      </c>
      <c r="C21" s="347"/>
      <c r="D21" s="347"/>
      <c r="E21" s="351" t="s">
        <v>379</v>
      </c>
      <c r="F21" s="354"/>
      <c r="G21" s="354"/>
      <c r="H21" s="354"/>
      <c r="I21" s="354"/>
      <c r="J21" s="354"/>
      <c r="K21" s="182" t="s">
        <v>343</v>
      </c>
    </row>
    <row r="22" spans="2:11" ht="73.5" customHeight="1" x14ac:dyDescent="0.25">
      <c r="B22" s="346" t="s">
        <v>325</v>
      </c>
      <c r="C22" s="347"/>
      <c r="D22" s="347"/>
      <c r="E22" s="351" t="s">
        <v>380</v>
      </c>
      <c r="F22" s="351"/>
      <c r="G22" s="351"/>
      <c r="H22" s="351"/>
      <c r="I22" s="351"/>
      <c r="J22" s="351"/>
      <c r="K22" s="202" t="s">
        <v>344</v>
      </c>
    </row>
    <row r="23" spans="2:11" ht="22.5" customHeight="1" x14ac:dyDescent="0.25">
      <c r="B23" s="352" t="s">
        <v>317</v>
      </c>
      <c r="C23" s="353"/>
      <c r="D23" s="353"/>
      <c r="E23" s="345" t="s">
        <v>381</v>
      </c>
      <c r="F23" s="341"/>
      <c r="G23" s="341"/>
      <c r="H23" s="341"/>
      <c r="I23" s="341"/>
      <c r="J23" s="341"/>
      <c r="K23" s="183" t="s">
        <v>306</v>
      </c>
    </row>
    <row r="24" spans="2:11" ht="23.25" customHeight="1" x14ac:dyDescent="0.25">
      <c r="B24" s="348" t="s">
        <v>126</v>
      </c>
      <c r="C24" s="349"/>
      <c r="D24" s="349"/>
      <c r="E24" s="345" t="s">
        <v>382</v>
      </c>
      <c r="F24" s="345"/>
      <c r="G24" s="345"/>
      <c r="H24" s="345"/>
      <c r="I24" s="345"/>
      <c r="J24" s="345"/>
      <c r="K24" s="183" t="s">
        <v>300</v>
      </c>
    </row>
    <row r="25" spans="2:11" ht="30" customHeight="1" x14ac:dyDescent="0.25">
      <c r="B25" s="348" t="s">
        <v>345</v>
      </c>
      <c r="C25" s="349"/>
      <c r="D25" s="349"/>
      <c r="E25" s="351" t="s">
        <v>384</v>
      </c>
      <c r="F25" s="351"/>
      <c r="G25" s="351"/>
      <c r="H25" s="351"/>
      <c r="I25" s="351"/>
      <c r="J25" s="351"/>
      <c r="K25" s="202" t="s">
        <v>314</v>
      </c>
    </row>
    <row r="26" spans="2:11" ht="42" customHeight="1" x14ac:dyDescent="0.25">
      <c r="B26" s="348" t="s">
        <v>318</v>
      </c>
      <c r="C26" s="349"/>
      <c r="D26" s="349"/>
      <c r="E26" s="345" t="s">
        <v>385</v>
      </c>
      <c r="F26" s="341"/>
      <c r="G26" s="341"/>
      <c r="H26" s="341"/>
      <c r="I26" s="341"/>
      <c r="J26" s="341"/>
      <c r="K26" s="183" t="s">
        <v>299</v>
      </c>
    </row>
    <row r="27" spans="2:11" ht="27" customHeight="1" x14ac:dyDescent="0.25">
      <c r="B27" s="348" t="s">
        <v>372</v>
      </c>
      <c r="C27" s="349"/>
      <c r="D27" s="349"/>
      <c r="E27" s="345" t="s">
        <v>383</v>
      </c>
      <c r="F27" s="341"/>
      <c r="G27" s="341"/>
      <c r="H27" s="341"/>
      <c r="I27" s="341"/>
      <c r="J27" s="341"/>
      <c r="K27" s="183"/>
    </row>
    <row r="28" spans="2:11" ht="33" customHeight="1" x14ac:dyDescent="0.25">
      <c r="B28" s="348" t="s">
        <v>122</v>
      </c>
      <c r="C28" s="349"/>
      <c r="D28" s="349"/>
      <c r="E28" s="351" t="s">
        <v>386</v>
      </c>
      <c r="F28" s="354"/>
      <c r="G28" s="354"/>
      <c r="H28" s="354"/>
      <c r="I28" s="354"/>
      <c r="J28" s="354"/>
      <c r="K28" s="183" t="s">
        <v>297</v>
      </c>
    </row>
    <row r="29" spans="2:11" ht="23.25" customHeight="1" x14ac:dyDescent="0.25">
      <c r="B29" s="348" t="s">
        <v>121</v>
      </c>
      <c r="C29" s="349"/>
      <c r="D29" s="349"/>
      <c r="E29" s="345" t="s">
        <v>400</v>
      </c>
      <c r="F29" s="345"/>
      <c r="G29" s="345"/>
      <c r="H29" s="345"/>
      <c r="I29" s="345"/>
      <c r="J29" s="345"/>
      <c r="K29" s="184" t="s">
        <v>302</v>
      </c>
    </row>
    <row r="30" spans="2:11" ht="21.75" customHeight="1" x14ac:dyDescent="0.25">
      <c r="B30" s="348" t="s">
        <v>387</v>
      </c>
      <c r="C30" s="349"/>
      <c r="D30" s="349"/>
      <c r="E30" s="345" t="s">
        <v>392</v>
      </c>
      <c r="F30" s="345"/>
      <c r="G30" s="345"/>
      <c r="H30" s="345"/>
      <c r="I30" s="345"/>
      <c r="J30" s="345"/>
      <c r="K30" s="184" t="s">
        <v>301</v>
      </c>
    </row>
    <row r="31" spans="2:11" ht="22.5" customHeight="1" x14ac:dyDescent="0.25">
      <c r="B31" s="348" t="s">
        <v>388</v>
      </c>
      <c r="C31" s="349"/>
      <c r="D31" s="349"/>
      <c r="E31" s="345" t="s">
        <v>393</v>
      </c>
      <c r="F31" s="345"/>
      <c r="G31" s="345"/>
      <c r="H31" s="345"/>
      <c r="I31" s="345"/>
      <c r="J31" s="345"/>
      <c r="K31" s="184" t="s">
        <v>301</v>
      </c>
    </row>
    <row r="32" spans="2:11" ht="41.25" customHeight="1" x14ac:dyDescent="0.25">
      <c r="B32" s="348" t="s">
        <v>389</v>
      </c>
      <c r="C32" s="349"/>
      <c r="D32" s="349"/>
      <c r="E32" s="345" t="s">
        <v>394</v>
      </c>
      <c r="F32" s="345"/>
      <c r="G32" s="345"/>
      <c r="H32" s="345"/>
      <c r="I32" s="345"/>
      <c r="J32" s="345"/>
      <c r="K32" s="182" t="s">
        <v>343</v>
      </c>
    </row>
    <row r="33" spans="2:11" ht="24" customHeight="1" x14ac:dyDescent="0.25">
      <c r="B33" s="348" t="s">
        <v>390</v>
      </c>
      <c r="C33" s="349"/>
      <c r="D33" s="349"/>
      <c r="E33" s="345" t="s">
        <v>395</v>
      </c>
      <c r="F33" s="345"/>
      <c r="G33" s="345"/>
      <c r="H33" s="345"/>
      <c r="I33" s="345"/>
      <c r="J33" s="345"/>
      <c r="K33" s="182" t="s">
        <v>343</v>
      </c>
    </row>
    <row r="34" spans="2:11" ht="44.25" customHeight="1" x14ac:dyDescent="0.25">
      <c r="B34" s="348" t="s">
        <v>391</v>
      </c>
      <c r="C34" s="349"/>
      <c r="D34" s="349"/>
      <c r="E34" s="350" t="s">
        <v>396</v>
      </c>
      <c r="F34" s="350"/>
      <c r="G34" s="350"/>
      <c r="H34" s="350"/>
      <c r="I34" s="350"/>
      <c r="J34" s="350"/>
      <c r="K34" s="182" t="s">
        <v>343</v>
      </c>
    </row>
    <row r="35" spans="2:11" ht="21.75" customHeight="1" x14ac:dyDescent="0.25">
      <c r="B35" s="339" t="s">
        <v>320</v>
      </c>
      <c r="C35" s="340"/>
      <c r="D35" s="340"/>
      <c r="E35" s="341" t="s">
        <v>307</v>
      </c>
      <c r="F35" s="341"/>
      <c r="G35" s="341"/>
      <c r="H35" s="341"/>
      <c r="I35" s="341"/>
      <c r="J35" s="341"/>
      <c r="K35" s="183" t="s">
        <v>306</v>
      </c>
    </row>
    <row r="36" spans="2:11" ht="21.75" customHeight="1" x14ac:dyDescent="0.25">
      <c r="B36" s="333" t="s">
        <v>326</v>
      </c>
      <c r="C36" s="334"/>
      <c r="D36" s="335"/>
      <c r="E36" s="336" t="s">
        <v>397</v>
      </c>
      <c r="F36" s="337"/>
      <c r="G36" s="337"/>
      <c r="H36" s="337"/>
      <c r="I36" s="337"/>
      <c r="J36" s="338"/>
      <c r="K36" s="186" t="s">
        <v>310</v>
      </c>
    </row>
    <row r="37" spans="2:11" ht="21.75" customHeight="1" x14ac:dyDescent="0.25">
      <c r="B37" s="339" t="s">
        <v>322</v>
      </c>
      <c r="C37" s="340"/>
      <c r="D37" s="340"/>
      <c r="E37" s="341" t="s">
        <v>398</v>
      </c>
      <c r="F37" s="341"/>
      <c r="G37" s="341"/>
      <c r="H37" s="341"/>
      <c r="I37" s="341"/>
      <c r="J37" s="341"/>
      <c r="K37" s="182" t="s">
        <v>343</v>
      </c>
    </row>
    <row r="38" spans="2:11" ht="21.75" customHeight="1" x14ac:dyDescent="0.25">
      <c r="B38" s="339" t="s">
        <v>327</v>
      </c>
      <c r="C38" s="340"/>
      <c r="D38" s="340"/>
      <c r="E38" s="345" t="s">
        <v>316</v>
      </c>
      <c r="F38" s="341"/>
      <c r="G38" s="341"/>
      <c r="H38" s="341"/>
      <c r="I38" s="341"/>
      <c r="J38" s="341"/>
      <c r="K38" s="182" t="s">
        <v>343</v>
      </c>
    </row>
    <row r="39" spans="2:11" ht="23.25" customHeight="1" x14ac:dyDescent="0.25">
      <c r="B39" s="346" t="s">
        <v>324</v>
      </c>
      <c r="C39" s="347"/>
      <c r="D39" s="347"/>
      <c r="E39" s="344" t="s">
        <v>401</v>
      </c>
      <c r="F39" s="344"/>
      <c r="G39" s="344"/>
      <c r="H39" s="344"/>
      <c r="I39" s="344"/>
      <c r="J39" s="344"/>
      <c r="K39" s="183" t="s">
        <v>308</v>
      </c>
    </row>
    <row r="40" spans="2:11" ht="23.25" customHeight="1" x14ac:dyDescent="0.25">
      <c r="B40" s="342" t="s">
        <v>359</v>
      </c>
      <c r="C40" s="343"/>
      <c r="D40" s="343"/>
      <c r="E40" s="344" t="s">
        <v>402</v>
      </c>
      <c r="F40" s="344"/>
      <c r="G40" s="344"/>
      <c r="H40" s="344"/>
      <c r="I40" s="344"/>
      <c r="J40" s="344"/>
      <c r="K40" s="183" t="s">
        <v>308</v>
      </c>
    </row>
    <row r="41" spans="2:11" ht="22.5" customHeight="1" x14ac:dyDescent="0.25">
      <c r="B41" s="342" t="s">
        <v>360</v>
      </c>
      <c r="C41" s="343"/>
      <c r="D41" s="343"/>
      <c r="E41" s="344" t="s">
        <v>357</v>
      </c>
      <c r="F41" s="344"/>
      <c r="G41" s="344"/>
      <c r="H41" s="344"/>
      <c r="I41" s="344"/>
      <c r="J41" s="344"/>
      <c r="K41" s="183" t="s">
        <v>308</v>
      </c>
    </row>
    <row r="42" spans="2:11" ht="22.5" customHeight="1" x14ac:dyDescent="0.25">
      <c r="B42" s="342" t="s">
        <v>358</v>
      </c>
      <c r="C42" s="343"/>
      <c r="D42" s="343"/>
      <c r="E42" s="344" t="s">
        <v>403</v>
      </c>
      <c r="F42" s="344"/>
      <c r="G42" s="344"/>
      <c r="H42" s="344"/>
      <c r="I42" s="344"/>
      <c r="J42" s="344"/>
      <c r="K42" s="183" t="s">
        <v>308</v>
      </c>
    </row>
    <row r="43" spans="2:11" ht="25.5" customHeight="1" x14ac:dyDescent="0.25">
      <c r="B43" s="342" t="s">
        <v>361</v>
      </c>
      <c r="C43" s="343"/>
      <c r="D43" s="343"/>
      <c r="E43" s="344" t="s">
        <v>399</v>
      </c>
      <c r="F43" s="344"/>
      <c r="G43" s="344"/>
      <c r="H43" s="344"/>
      <c r="I43" s="344"/>
      <c r="J43" s="344"/>
      <c r="K43" s="183" t="s">
        <v>308</v>
      </c>
    </row>
    <row r="44" spans="2:11" ht="22.5" customHeight="1" thickBot="1" x14ac:dyDescent="0.3">
      <c r="B44" s="342" t="s">
        <v>352</v>
      </c>
      <c r="C44" s="343"/>
      <c r="D44" s="343"/>
      <c r="E44" s="344" t="s">
        <v>315</v>
      </c>
      <c r="F44" s="344"/>
      <c r="G44" s="344"/>
      <c r="H44" s="344"/>
      <c r="I44" s="344"/>
      <c r="J44" s="344"/>
      <c r="K44" s="183" t="s">
        <v>308</v>
      </c>
    </row>
    <row r="45" spans="2:11" ht="33" customHeight="1" thickBot="1" x14ac:dyDescent="0.3">
      <c r="B45" s="386" t="s">
        <v>410</v>
      </c>
      <c r="C45" s="387"/>
      <c r="D45" s="387"/>
      <c r="E45" s="387"/>
      <c r="F45" s="387"/>
      <c r="G45" s="387"/>
      <c r="H45" s="387"/>
      <c r="I45" s="387"/>
      <c r="J45" s="387"/>
      <c r="K45" s="388"/>
    </row>
    <row r="46" spans="2:11" ht="33" customHeight="1" thickBot="1" x14ac:dyDescent="0.3">
      <c r="B46" s="365" t="s">
        <v>292</v>
      </c>
      <c r="C46" s="366"/>
      <c r="D46" s="366"/>
      <c r="E46" s="366"/>
      <c r="F46" s="366"/>
      <c r="G46" s="366"/>
      <c r="H46" s="366"/>
      <c r="I46" s="366"/>
      <c r="J46" s="366"/>
      <c r="K46" s="367"/>
    </row>
    <row r="47" spans="2:11" ht="25.9" customHeight="1" x14ac:dyDescent="0.25">
      <c r="B47" s="368" t="s">
        <v>293</v>
      </c>
      <c r="C47" s="369"/>
      <c r="D47" s="369"/>
      <c r="E47" s="369" t="s">
        <v>294</v>
      </c>
      <c r="F47" s="369"/>
      <c r="G47" s="369"/>
      <c r="H47" s="369"/>
      <c r="I47" s="369"/>
      <c r="J47" s="369"/>
      <c r="K47" s="189" t="s">
        <v>295</v>
      </c>
    </row>
    <row r="48" spans="2:11" ht="31.5" customHeight="1" x14ac:dyDescent="0.25">
      <c r="B48" s="352" t="s">
        <v>353</v>
      </c>
      <c r="C48" s="353"/>
      <c r="D48" s="353"/>
      <c r="E48" s="341" t="s">
        <v>362</v>
      </c>
      <c r="F48" s="341"/>
      <c r="G48" s="341"/>
      <c r="H48" s="341"/>
      <c r="I48" s="341"/>
      <c r="J48" s="341"/>
      <c r="K48" s="184" t="s">
        <v>309</v>
      </c>
    </row>
    <row r="49" spans="2:11" ht="30.75" customHeight="1" x14ac:dyDescent="0.25">
      <c r="B49" s="352" t="s">
        <v>354</v>
      </c>
      <c r="C49" s="353"/>
      <c r="D49" s="353"/>
      <c r="E49" s="341" t="s">
        <v>363</v>
      </c>
      <c r="F49" s="341"/>
      <c r="G49" s="341"/>
      <c r="H49" s="341"/>
      <c r="I49" s="341"/>
      <c r="J49" s="341"/>
      <c r="K49" s="184" t="s">
        <v>309</v>
      </c>
    </row>
    <row r="50" spans="2:11" ht="31.5" customHeight="1" x14ac:dyDescent="0.25">
      <c r="B50" s="352" t="s">
        <v>355</v>
      </c>
      <c r="C50" s="353"/>
      <c r="D50" s="353"/>
      <c r="E50" s="341" t="s">
        <v>364</v>
      </c>
      <c r="F50" s="341"/>
      <c r="G50" s="341"/>
      <c r="H50" s="341"/>
      <c r="I50" s="341"/>
      <c r="J50" s="341"/>
      <c r="K50" s="184" t="s">
        <v>309</v>
      </c>
    </row>
    <row r="51" spans="2:11" ht="22.5" customHeight="1" x14ac:dyDescent="0.25">
      <c r="B51" s="357" t="s">
        <v>356</v>
      </c>
      <c r="C51" s="358"/>
      <c r="D51" s="358"/>
      <c r="E51" s="344" t="s">
        <v>407</v>
      </c>
      <c r="F51" s="344"/>
      <c r="G51" s="344"/>
      <c r="H51" s="344"/>
      <c r="I51" s="344"/>
      <c r="J51" s="344"/>
      <c r="K51" s="183" t="s">
        <v>297</v>
      </c>
    </row>
    <row r="52" spans="2:11" ht="25.5" customHeight="1" x14ac:dyDescent="0.25">
      <c r="B52" s="355" t="s">
        <v>365</v>
      </c>
      <c r="C52" s="356"/>
      <c r="D52" s="356"/>
      <c r="E52" s="344" t="s">
        <v>406</v>
      </c>
      <c r="F52" s="344"/>
      <c r="G52" s="344"/>
      <c r="H52" s="344"/>
      <c r="I52" s="344"/>
      <c r="J52" s="344"/>
      <c r="K52" s="183" t="s">
        <v>405</v>
      </c>
    </row>
    <row r="53" spans="2:11" ht="25.5" customHeight="1" x14ac:dyDescent="0.25">
      <c r="B53" s="355" t="s">
        <v>369</v>
      </c>
      <c r="C53" s="356"/>
      <c r="D53" s="356"/>
      <c r="E53" s="344" t="s">
        <v>312</v>
      </c>
      <c r="F53" s="344"/>
      <c r="G53" s="344"/>
      <c r="H53" s="344"/>
      <c r="I53" s="344"/>
      <c r="J53" s="344"/>
      <c r="K53" s="183" t="s">
        <v>311</v>
      </c>
    </row>
    <row r="54" spans="2:11" ht="25.5" customHeight="1" x14ac:dyDescent="0.25">
      <c r="B54" s="355" t="s">
        <v>370</v>
      </c>
      <c r="C54" s="356"/>
      <c r="D54" s="356"/>
      <c r="E54" s="344" t="s">
        <v>408</v>
      </c>
      <c r="F54" s="344"/>
      <c r="G54" s="344"/>
      <c r="H54" s="344"/>
      <c r="I54" s="344"/>
      <c r="J54" s="344"/>
      <c r="K54" s="183" t="s">
        <v>311</v>
      </c>
    </row>
    <row r="55" spans="2:11" ht="25.5" customHeight="1" x14ac:dyDescent="0.25">
      <c r="B55" s="355" t="s">
        <v>367</v>
      </c>
      <c r="C55" s="356"/>
      <c r="D55" s="356"/>
      <c r="E55" s="344" t="s">
        <v>409</v>
      </c>
      <c r="F55" s="344"/>
      <c r="G55" s="344"/>
      <c r="H55" s="344"/>
      <c r="I55" s="344"/>
      <c r="J55" s="344"/>
      <c r="K55" s="183" t="s">
        <v>313</v>
      </c>
    </row>
    <row r="56" spans="2:11" ht="12" customHeight="1" thickBot="1" x14ac:dyDescent="0.3">
      <c r="B56" s="359"/>
      <c r="C56" s="360"/>
      <c r="D56" s="360"/>
      <c r="E56" s="361"/>
      <c r="F56" s="361"/>
      <c r="G56" s="361"/>
      <c r="H56" s="361"/>
      <c r="I56" s="361"/>
      <c r="J56" s="361"/>
      <c r="K56" s="185"/>
    </row>
    <row r="185" spans="2:2" ht="16.5" x14ac:dyDescent="0.3">
      <c r="B185" s="198"/>
    </row>
    <row r="186" spans="2:2" ht="16.5" x14ac:dyDescent="0.3">
      <c r="B186" s="198"/>
    </row>
    <row r="187" spans="2:2" x14ac:dyDescent="0.25">
      <c r="B187" s="203" t="s">
        <v>346</v>
      </c>
    </row>
    <row r="188" spans="2:2" x14ac:dyDescent="0.25">
      <c r="B188" s="203" t="s">
        <v>328</v>
      </c>
    </row>
    <row r="189" spans="2:2" x14ac:dyDescent="0.25">
      <c r="B189" s="203" t="s">
        <v>329</v>
      </c>
    </row>
    <row r="190" spans="2:2" x14ac:dyDescent="0.25">
      <c r="B190" s="203" t="s">
        <v>330</v>
      </c>
    </row>
    <row r="191" spans="2:2" x14ac:dyDescent="0.25">
      <c r="B191" s="203"/>
    </row>
    <row r="192" spans="2:2" x14ac:dyDescent="0.25">
      <c r="B192" s="203" t="s">
        <v>319</v>
      </c>
    </row>
    <row r="193" spans="2:2" x14ac:dyDescent="0.25">
      <c r="B193" s="203" t="s">
        <v>331</v>
      </c>
    </row>
    <row r="194" spans="2:2" x14ac:dyDescent="0.25">
      <c r="B194" s="203" t="s">
        <v>332</v>
      </c>
    </row>
    <row r="195" spans="2:2" x14ac:dyDescent="0.25">
      <c r="B195" s="203" t="s">
        <v>333</v>
      </c>
    </row>
    <row r="196" spans="2:2" x14ac:dyDescent="0.25">
      <c r="B196" s="203" t="s">
        <v>373</v>
      </c>
    </row>
    <row r="197" spans="2:2" x14ac:dyDescent="0.25">
      <c r="B197" s="203" t="s">
        <v>334</v>
      </c>
    </row>
    <row r="198" spans="2:2" x14ac:dyDescent="0.25">
      <c r="B198" s="203" t="s">
        <v>335</v>
      </c>
    </row>
    <row r="199" spans="2:2" x14ac:dyDescent="0.25">
      <c r="B199" s="204"/>
    </row>
    <row r="200" spans="2:2" x14ac:dyDescent="0.25">
      <c r="B200" s="204"/>
    </row>
  </sheetData>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0"/>
      <c r="B1" s="390"/>
      <c r="C1" s="390"/>
      <c r="D1" s="390"/>
      <c r="E1" s="392" t="s">
        <v>95</v>
      </c>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c r="BJ1" s="393"/>
      <c r="BK1" s="393"/>
      <c r="BL1" s="393"/>
      <c r="BM1" s="393"/>
      <c r="BN1" s="393"/>
      <c r="BO1" s="393"/>
      <c r="BP1" s="393"/>
      <c r="BQ1" s="393"/>
      <c r="BR1" s="393"/>
      <c r="BS1" s="394"/>
      <c r="BT1" s="395"/>
      <c r="BU1" s="396"/>
      <c r="BV1" s="396"/>
      <c r="BW1" s="396"/>
      <c r="BX1" s="396"/>
      <c r="BY1" s="396"/>
      <c r="BZ1" s="397"/>
    </row>
    <row r="2" spans="1:78" ht="24" customHeight="1" x14ac:dyDescent="0.25">
      <c r="A2" s="390"/>
      <c r="B2" s="390"/>
      <c r="C2" s="390"/>
      <c r="D2" s="390"/>
      <c r="E2" s="392" t="s">
        <v>96</v>
      </c>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c r="BP2" s="393"/>
      <c r="BQ2" s="393"/>
      <c r="BR2" s="393"/>
      <c r="BS2" s="394"/>
      <c r="BT2" s="398"/>
      <c r="BU2" s="399"/>
      <c r="BV2" s="399"/>
      <c r="BW2" s="399"/>
      <c r="BX2" s="399"/>
      <c r="BY2" s="399"/>
      <c r="BZ2" s="400"/>
    </row>
    <row r="3" spans="1:78" ht="20.25" customHeight="1" thickBot="1" x14ac:dyDescent="0.3">
      <c r="A3" s="391"/>
      <c r="B3" s="391"/>
      <c r="C3" s="391"/>
      <c r="D3" s="391"/>
      <c r="E3" s="404" t="s">
        <v>97</v>
      </c>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5"/>
      <c r="AI3" s="5"/>
      <c r="AJ3" s="406"/>
      <c r="AK3" s="406"/>
      <c r="AL3" s="406"/>
      <c r="AM3" s="406"/>
      <c r="AN3" s="406"/>
      <c r="AO3" s="406"/>
      <c r="AP3" s="406"/>
      <c r="AQ3" s="406"/>
      <c r="AR3" s="406"/>
      <c r="AS3" s="406"/>
      <c r="AT3" s="406"/>
      <c r="AU3" s="406"/>
      <c r="AV3" s="406"/>
      <c r="AW3" s="406"/>
      <c r="AX3" s="406"/>
      <c r="AY3" s="406"/>
      <c r="AZ3" s="406"/>
      <c r="BA3" s="406"/>
      <c r="BB3" s="406"/>
      <c r="BC3" s="407"/>
      <c r="BD3" s="408" t="s">
        <v>112</v>
      </c>
      <c r="BE3" s="406"/>
      <c r="BF3" s="406"/>
      <c r="BG3" s="406"/>
      <c r="BH3" s="406"/>
      <c r="BI3" s="406"/>
      <c r="BJ3" s="407"/>
      <c r="BK3" s="408" t="s">
        <v>150</v>
      </c>
      <c r="BL3" s="406"/>
      <c r="BM3" s="406"/>
      <c r="BN3" s="406"/>
      <c r="BO3" s="406"/>
      <c r="BP3" s="406"/>
      <c r="BQ3" s="406"/>
      <c r="BR3" s="406"/>
      <c r="BS3" s="407"/>
      <c r="BT3" s="401"/>
      <c r="BU3" s="402"/>
      <c r="BV3" s="402"/>
      <c r="BW3" s="402"/>
      <c r="BX3" s="402"/>
      <c r="BY3" s="402"/>
      <c r="BZ3" s="403"/>
    </row>
    <row r="4" spans="1:78" ht="20.25" customHeight="1" thickTop="1" x14ac:dyDescent="0.25">
      <c r="A4" s="389"/>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c r="BI4" s="389"/>
      <c r="BJ4" s="389"/>
      <c r="BK4" s="389"/>
      <c r="BL4" s="389"/>
      <c r="BM4" s="389"/>
      <c r="BN4" s="389"/>
      <c r="BO4" s="389"/>
      <c r="BP4" s="389"/>
      <c r="BQ4" s="389"/>
      <c r="BR4" s="389"/>
      <c r="BS4" s="389"/>
      <c r="BT4" s="389"/>
      <c r="BU4" s="389"/>
      <c r="BV4" s="389"/>
      <c r="BW4" s="389"/>
      <c r="BX4" s="389"/>
      <c r="BY4" s="389"/>
      <c r="BZ4" s="389"/>
    </row>
    <row r="5" spans="1:78" ht="34.5" customHeight="1" x14ac:dyDescent="0.25">
      <c r="A5" s="409" t="s">
        <v>4</v>
      </c>
      <c r="B5" s="409"/>
      <c r="C5" s="409"/>
      <c r="D5" s="409"/>
      <c r="E5" s="410" t="s">
        <v>151</v>
      </c>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0"/>
      <c r="AZ5" s="410"/>
      <c r="BA5" s="410"/>
      <c r="BB5" s="410"/>
      <c r="BC5" s="410"/>
      <c r="BD5" s="410"/>
      <c r="BE5" s="410"/>
      <c r="BF5" s="410"/>
      <c r="BG5" s="410"/>
      <c r="BH5" s="410"/>
      <c r="BI5" s="410"/>
      <c r="BJ5" s="410"/>
      <c r="BK5" s="410"/>
      <c r="BL5" s="410"/>
      <c r="BM5" s="410"/>
      <c r="BN5" s="410"/>
      <c r="BO5" s="410"/>
      <c r="BP5" s="410"/>
      <c r="BQ5" s="410"/>
      <c r="BR5" s="410"/>
      <c r="BS5" s="410"/>
      <c r="BT5" s="410"/>
      <c r="BU5" s="410"/>
      <c r="BV5" s="410"/>
      <c r="BW5" s="410"/>
      <c r="BX5" s="410"/>
      <c r="BY5" s="410"/>
      <c r="BZ5" s="411"/>
    </row>
    <row r="6" spans="1:78" ht="34.5" customHeight="1" x14ac:dyDescent="0.25">
      <c r="A6" s="412" t="s">
        <v>3</v>
      </c>
      <c r="B6" s="413"/>
      <c r="C6" s="413"/>
      <c r="D6" s="414"/>
      <c r="E6" s="415">
        <v>2020</v>
      </c>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6"/>
    </row>
    <row r="7" spans="1:78" ht="15" customHeight="1" thickBot="1" x14ac:dyDescent="0.3">
      <c r="A7" s="389"/>
      <c r="B7" s="389"/>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389"/>
      <c r="BJ7" s="389"/>
      <c r="BK7" s="389"/>
      <c r="BL7" s="389"/>
      <c r="BM7" s="389"/>
      <c r="BN7" s="389"/>
      <c r="BO7" s="389"/>
      <c r="BP7" s="389"/>
      <c r="BQ7" s="389"/>
      <c r="BR7" s="389"/>
      <c r="BS7" s="389"/>
      <c r="BT7" s="389"/>
      <c r="BU7" s="389"/>
      <c r="BV7" s="389"/>
      <c r="BW7" s="389"/>
      <c r="BX7" s="389"/>
      <c r="BY7" s="389"/>
      <c r="BZ7" s="389"/>
    </row>
    <row r="8" spans="1:78" ht="40.5" customHeight="1" x14ac:dyDescent="0.25">
      <c r="A8" s="417" t="s">
        <v>147</v>
      </c>
      <c r="B8" s="418"/>
      <c r="C8" s="418"/>
      <c r="D8" s="418"/>
      <c r="E8" s="418"/>
      <c r="F8" s="418"/>
      <c r="G8" s="418"/>
      <c r="H8" s="418"/>
      <c r="I8" s="418"/>
      <c r="J8" s="418"/>
      <c r="K8" s="418"/>
      <c r="L8" s="418"/>
      <c r="M8" s="418"/>
      <c r="N8" s="418"/>
      <c r="O8" s="418"/>
      <c r="P8" s="418"/>
      <c r="Q8" s="418"/>
      <c r="R8" s="418"/>
      <c r="S8" s="419"/>
      <c r="T8" s="10"/>
      <c r="U8" s="420" t="s">
        <v>146</v>
      </c>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2"/>
      <c r="AX8" s="10"/>
      <c r="AY8" s="423" t="s">
        <v>145</v>
      </c>
      <c r="AZ8" s="424"/>
      <c r="BA8" s="424"/>
      <c r="BB8" s="424"/>
      <c r="BC8" s="424"/>
      <c r="BD8" s="424"/>
      <c r="BE8" s="424"/>
      <c r="BF8" s="424"/>
      <c r="BG8" s="424"/>
      <c r="BH8" s="424"/>
      <c r="BI8" s="424"/>
      <c r="BJ8" s="424"/>
      <c r="BK8" s="424"/>
      <c r="BL8" s="424"/>
      <c r="BM8" s="424"/>
      <c r="BN8" s="424"/>
      <c r="BO8" s="424"/>
      <c r="BP8" s="424"/>
      <c r="BQ8" s="424"/>
      <c r="BR8" s="424"/>
      <c r="BS8" s="424"/>
      <c r="BT8" s="424"/>
      <c r="BU8" s="424"/>
      <c r="BV8" s="424"/>
      <c r="BW8" s="424"/>
      <c r="BX8" s="424"/>
      <c r="BY8" s="424"/>
      <c r="BZ8" s="425"/>
    </row>
    <row r="9" spans="1:78" s="13" customFormat="1" ht="52.5" customHeight="1" x14ac:dyDescent="0.2">
      <c r="A9" s="426" t="s">
        <v>2</v>
      </c>
      <c r="B9" s="427" t="s">
        <v>144</v>
      </c>
      <c r="C9" s="427" t="s">
        <v>143</v>
      </c>
      <c r="D9" s="427" t="s">
        <v>142</v>
      </c>
      <c r="E9" s="427" t="s">
        <v>141</v>
      </c>
      <c r="F9" s="428" t="s">
        <v>140</v>
      </c>
      <c r="G9" s="429"/>
      <c r="H9" s="429"/>
      <c r="I9" s="429"/>
      <c r="J9" s="429"/>
      <c r="K9" s="429"/>
      <c r="L9" s="429"/>
      <c r="M9" s="11"/>
      <c r="N9" s="11"/>
      <c r="O9" s="11"/>
      <c r="P9" s="11"/>
      <c r="Q9" s="9" t="s">
        <v>139</v>
      </c>
      <c r="R9" s="428" t="s">
        <v>138</v>
      </c>
      <c r="S9" s="429"/>
      <c r="T9" s="12"/>
      <c r="U9" s="432" t="s">
        <v>152</v>
      </c>
      <c r="V9" s="433"/>
      <c r="W9" s="433"/>
      <c r="X9" s="433"/>
      <c r="Y9" s="433"/>
      <c r="Z9" s="433"/>
      <c r="AA9" s="433"/>
      <c r="AB9" s="433"/>
      <c r="AC9" s="433"/>
      <c r="AD9" s="433"/>
      <c r="AE9" s="433"/>
      <c r="AF9" s="433"/>
      <c r="AG9" s="434"/>
      <c r="AH9" s="435" t="s">
        <v>137</v>
      </c>
      <c r="AI9" s="435" t="s">
        <v>136</v>
      </c>
      <c r="AJ9" s="437" t="s">
        <v>135</v>
      </c>
      <c r="AK9" s="437"/>
      <c r="AL9" s="437"/>
      <c r="AM9" s="437"/>
      <c r="AN9" s="437"/>
      <c r="AO9" s="437"/>
      <c r="AP9" s="437"/>
      <c r="AQ9" s="437"/>
      <c r="AR9" s="437"/>
      <c r="AS9" s="437"/>
      <c r="AT9" s="437"/>
      <c r="AU9" s="438"/>
      <c r="AV9" s="435" t="s">
        <v>134</v>
      </c>
      <c r="AW9" s="450" t="s">
        <v>133</v>
      </c>
      <c r="AX9" s="12"/>
      <c r="AY9" s="452" t="s">
        <v>132</v>
      </c>
      <c r="AZ9" s="453"/>
      <c r="BA9" s="453"/>
      <c r="BB9" s="453"/>
      <c r="BC9" s="453"/>
      <c r="BD9" s="453"/>
      <c r="BE9" s="453"/>
      <c r="BF9" s="453"/>
      <c r="BG9" s="453"/>
      <c r="BH9" s="453"/>
      <c r="BI9" s="453"/>
      <c r="BJ9" s="454"/>
      <c r="BK9" s="455" t="s">
        <v>131</v>
      </c>
      <c r="BL9" s="457" t="s">
        <v>130</v>
      </c>
      <c r="BM9" s="453" t="s">
        <v>129</v>
      </c>
      <c r="BN9" s="453"/>
      <c r="BO9" s="453"/>
      <c r="BP9" s="453"/>
      <c r="BQ9" s="453"/>
      <c r="BR9" s="453"/>
      <c r="BS9" s="453"/>
      <c r="BT9" s="453"/>
      <c r="BU9" s="453"/>
      <c r="BV9" s="453"/>
      <c r="BW9" s="453"/>
      <c r="BX9" s="454"/>
      <c r="BY9" s="439" t="s">
        <v>128</v>
      </c>
      <c r="BZ9" s="430" t="s">
        <v>153</v>
      </c>
    </row>
    <row r="10" spans="1:78" s="13" customFormat="1" ht="86.25" customHeight="1" thickBot="1" x14ac:dyDescent="0.25">
      <c r="A10" s="426"/>
      <c r="B10" s="427"/>
      <c r="C10" s="427"/>
      <c r="D10" s="427"/>
      <c r="E10" s="427"/>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36"/>
      <c r="AI10" s="436"/>
      <c r="AJ10" s="24" t="s">
        <v>6</v>
      </c>
      <c r="AK10" s="25" t="s">
        <v>7</v>
      </c>
      <c r="AL10" s="25" t="s">
        <v>8</v>
      </c>
      <c r="AM10" s="25" t="s">
        <v>9</v>
      </c>
      <c r="AN10" s="21" t="s">
        <v>10</v>
      </c>
      <c r="AO10" s="21" t="s">
        <v>11</v>
      </c>
      <c r="AP10" s="21" t="s">
        <v>12</v>
      </c>
      <c r="AQ10" s="21" t="s">
        <v>13</v>
      </c>
      <c r="AR10" s="21" t="s">
        <v>14</v>
      </c>
      <c r="AS10" s="21" t="s">
        <v>15</v>
      </c>
      <c r="AT10" s="21" t="s">
        <v>16</v>
      </c>
      <c r="AU10" s="21" t="s">
        <v>17</v>
      </c>
      <c r="AV10" s="436"/>
      <c r="AW10" s="451"/>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56"/>
      <c r="BL10" s="458"/>
      <c r="BM10" s="22" t="s">
        <v>6</v>
      </c>
      <c r="BN10" s="22" t="s">
        <v>7</v>
      </c>
      <c r="BO10" s="22" t="s">
        <v>8</v>
      </c>
      <c r="BP10" s="22" t="s">
        <v>9</v>
      </c>
      <c r="BQ10" s="22" t="s">
        <v>10</v>
      </c>
      <c r="BR10" s="22" t="s">
        <v>11</v>
      </c>
      <c r="BS10" s="22" t="s">
        <v>12</v>
      </c>
      <c r="BT10" s="22" t="s">
        <v>13</v>
      </c>
      <c r="BU10" s="22" t="s">
        <v>14</v>
      </c>
      <c r="BV10" s="22" t="s">
        <v>15</v>
      </c>
      <c r="BW10" s="22" t="s">
        <v>16</v>
      </c>
      <c r="BX10" s="22" t="s">
        <v>17</v>
      </c>
      <c r="BY10" s="440"/>
      <c r="BZ10" s="431"/>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44" t="s">
        <v>33</v>
      </c>
      <c r="C15" s="444" t="s">
        <v>69</v>
      </c>
      <c r="D15" s="444" t="s">
        <v>98</v>
      </c>
      <c r="E15" s="444" t="s">
        <v>156</v>
      </c>
      <c r="F15" s="447" t="s">
        <v>157</v>
      </c>
      <c r="G15" s="70" t="s">
        <v>178</v>
      </c>
      <c r="H15" s="445">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45"/>
      <c r="C16" s="445"/>
      <c r="D16" s="445"/>
      <c r="E16" s="445"/>
      <c r="F16" s="448"/>
      <c r="G16" s="70" t="s">
        <v>172</v>
      </c>
      <c r="H16" s="445"/>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45"/>
      <c r="C17" s="445"/>
      <c r="D17" s="445"/>
      <c r="E17" s="445"/>
      <c r="F17" s="448"/>
      <c r="G17" s="70" t="s">
        <v>172</v>
      </c>
      <c r="H17" s="445"/>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46"/>
      <c r="C18" s="446"/>
      <c r="D18" s="446"/>
      <c r="E18" s="446"/>
      <c r="F18" s="449"/>
      <c r="G18" s="70" t="s">
        <v>172</v>
      </c>
      <c r="H18" s="446"/>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41"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42"/>
      <c r="C20" s="460" t="s">
        <v>1</v>
      </c>
      <c r="D20" s="460" t="s">
        <v>51</v>
      </c>
      <c r="E20" s="460" t="s">
        <v>82</v>
      </c>
      <c r="F20" s="441" t="s">
        <v>183</v>
      </c>
      <c r="G20" s="106" t="s">
        <v>186</v>
      </c>
      <c r="H20" s="441"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42"/>
      <c r="C21" s="461"/>
      <c r="D21" s="461"/>
      <c r="E21" s="461"/>
      <c r="F21" s="442"/>
      <c r="G21" s="106" t="s">
        <v>186</v>
      </c>
      <c r="H21" s="442"/>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43"/>
      <c r="C22" s="462"/>
      <c r="D22" s="462"/>
      <c r="E22" s="462"/>
      <c r="F22" s="443"/>
      <c r="G22" s="106" t="s">
        <v>186</v>
      </c>
      <c r="H22" s="443"/>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59" t="s">
        <v>203</v>
      </c>
      <c r="B33" s="459"/>
      <c r="C33" s="459"/>
      <c r="D33" s="459"/>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66" t="s">
        <v>210</v>
      </c>
      <c r="B2" s="467"/>
      <c r="C2" s="467"/>
      <c r="D2" s="467"/>
      <c r="E2" s="467"/>
      <c r="F2" s="468"/>
    </row>
    <row r="3" spans="1:7" x14ac:dyDescent="0.25">
      <c r="A3" s="469" t="s">
        <v>211</v>
      </c>
      <c r="B3" s="470" t="s">
        <v>212</v>
      </c>
      <c r="C3" s="167" t="s">
        <v>213</v>
      </c>
      <c r="D3" s="168" t="s">
        <v>214</v>
      </c>
      <c r="E3" s="168" t="s">
        <v>214</v>
      </c>
      <c r="F3" s="168" t="s">
        <v>215</v>
      </c>
    </row>
    <row r="4" spans="1:7" x14ac:dyDescent="0.25">
      <c r="A4" s="469"/>
      <c r="B4" s="470"/>
      <c r="C4" s="167" t="s">
        <v>216</v>
      </c>
      <c r="D4" s="168" t="s">
        <v>217</v>
      </c>
      <c r="E4" s="168" t="s">
        <v>217</v>
      </c>
      <c r="F4" s="168" t="s">
        <v>215</v>
      </c>
    </row>
    <row r="5" spans="1:7" x14ac:dyDescent="0.25">
      <c r="A5" s="469"/>
      <c r="B5" s="470"/>
      <c r="C5" s="167" t="s">
        <v>142</v>
      </c>
      <c r="D5" s="168" t="s">
        <v>218</v>
      </c>
      <c r="E5" s="168" t="s">
        <v>218</v>
      </c>
      <c r="F5" s="168" t="s">
        <v>215</v>
      </c>
    </row>
    <row r="6" spans="1:7" x14ac:dyDescent="0.25">
      <c r="A6" s="469"/>
      <c r="B6" s="470"/>
      <c r="C6" s="167" t="s">
        <v>141</v>
      </c>
      <c r="D6" s="168" t="s">
        <v>219</v>
      </c>
      <c r="E6" s="168" t="s">
        <v>219</v>
      </c>
      <c r="F6" s="168" t="s">
        <v>215</v>
      </c>
    </row>
    <row r="7" spans="1:7" ht="38.25" x14ac:dyDescent="0.25">
      <c r="A7" s="469"/>
      <c r="B7" s="471" t="s">
        <v>140</v>
      </c>
      <c r="C7" s="169" t="s">
        <v>220</v>
      </c>
      <c r="D7" s="168" t="s">
        <v>221</v>
      </c>
      <c r="E7" s="168" t="s">
        <v>221</v>
      </c>
      <c r="F7" s="168" t="s">
        <v>222</v>
      </c>
    </row>
    <row r="8" spans="1:7" ht="84" customHeight="1" x14ac:dyDescent="0.25">
      <c r="A8" s="469"/>
      <c r="B8" s="471"/>
      <c r="C8" s="169" t="s">
        <v>223</v>
      </c>
      <c r="D8" s="170" t="s">
        <v>224</v>
      </c>
      <c r="E8" s="171" t="s">
        <v>225</v>
      </c>
      <c r="F8" s="168" t="s">
        <v>226</v>
      </c>
    </row>
    <row r="9" spans="1:7" x14ac:dyDescent="0.25">
      <c r="A9" s="469"/>
      <c r="B9" s="471"/>
      <c r="C9" s="169" t="s">
        <v>227</v>
      </c>
      <c r="D9" s="170" t="s">
        <v>228</v>
      </c>
      <c r="E9" s="170" t="s">
        <v>229</v>
      </c>
      <c r="F9" s="168" t="s">
        <v>215</v>
      </c>
    </row>
    <row r="10" spans="1:7" ht="50.25" customHeight="1" x14ac:dyDescent="0.25">
      <c r="A10" s="469"/>
      <c r="B10" s="471"/>
      <c r="C10" s="172" t="s">
        <v>230</v>
      </c>
      <c r="D10" s="173" t="s">
        <v>224</v>
      </c>
      <c r="E10" s="174" t="s">
        <v>231</v>
      </c>
      <c r="F10" s="175" t="s">
        <v>232</v>
      </c>
    </row>
    <row r="11" spans="1:7" ht="25.5" x14ac:dyDescent="0.25">
      <c r="A11" s="469"/>
      <c r="B11" s="471"/>
      <c r="C11" s="172" t="s">
        <v>233</v>
      </c>
      <c r="D11" s="173" t="s">
        <v>224</v>
      </c>
      <c r="E11" s="174" t="s">
        <v>234</v>
      </c>
      <c r="F11" s="175" t="s">
        <v>235</v>
      </c>
    </row>
    <row r="12" spans="1:7" ht="25.5" x14ac:dyDescent="0.25">
      <c r="A12" s="469"/>
      <c r="B12" s="471"/>
      <c r="C12" s="172" t="s">
        <v>236</v>
      </c>
      <c r="D12" s="173" t="s">
        <v>224</v>
      </c>
      <c r="E12" s="174" t="s">
        <v>237</v>
      </c>
      <c r="F12" s="173" t="s">
        <v>238</v>
      </c>
    </row>
    <row r="13" spans="1:7" ht="141" customHeight="1" x14ac:dyDescent="0.25">
      <c r="A13" s="469"/>
      <c r="B13" s="471"/>
      <c r="C13" s="172" t="s">
        <v>239</v>
      </c>
      <c r="D13" s="173" t="s">
        <v>224</v>
      </c>
      <c r="E13" s="174" t="s">
        <v>240</v>
      </c>
      <c r="F13" s="175" t="s">
        <v>241</v>
      </c>
    </row>
    <row r="14" spans="1:7" x14ac:dyDescent="0.25">
      <c r="A14" s="469"/>
      <c r="B14" s="471"/>
      <c r="C14" s="172" t="s">
        <v>242</v>
      </c>
      <c r="D14" s="170" t="s">
        <v>229</v>
      </c>
      <c r="E14" s="170" t="s">
        <v>243</v>
      </c>
      <c r="F14" s="168" t="s">
        <v>215</v>
      </c>
    </row>
    <row r="15" spans="1:7" x14ac:dyDescent="0.25">
      <c r="A15" s="469"/>
      <c r="B15" s="471"/>
      <c r="C15" s="172" t="s">
        <v>118</v>
      </c>
      <c r="D15" s="170" t="s">
        <v>244</v>
      </c>
      <c r="E15" s="170" t="s">
        <v>245</v>
      </c>
      <c r="F15" s="168" t="s">
        <v>215</v>
      </c>
    </row>
    <row r="16" spans="1:7" ht="25.5" x14ac:dyDescent="0.25">
      <c r="A16" s="469"/>
      <c r="B16" s="471"/>
      <c r="C16" s="172" t="s">
        <v>246</v>
      </c>
      <c r="D16" s="173" t="s">
        <v>224</v>
      </c>
      <c r="E16" s="170" t="s">
        <v>247</v>
      </c>
      <c r="F16" s="175" t="s">
        <v>248</v>
      </c>
    </row>
    <row r="17" spans="1:6" ht="57" customHeight="1" x14ac:dyDescent="0.25">
      <c r="A17" s="469"/>
      <c r="B17" s="176" t="s">
        <v>249</v>
      </c>
      <c r="C17" s="169" t="s">
        <v>250</v>
      </c>
      <c r="D17" s="173" t="s">
        <v>251</v>
      </c>
      <c r="E17" s="173" t="s">
        <v>252</v>
      </c>
      <c r="F17" s="168" t="s">
        <v>215</v>
      </c>
    </row>
    <row r="18" spans="1:6" ht="63.75" x14ac:dyDescent="0.25">
      <c r="A18" s="469"/>
      <c r="B18" s="470" t="s">
        <v>253</v>
      </c>
      <c r="C18" s="169" t="s">
        <v>254</v>
      </c>
      <c r="D18" s="173" t="s">
        <v>255</v>
      </c>
      <c r="E18" s="173" t="s">
        <v>256</v>
      </c>
      <c r="F18" s="168" t="s">
        <v>215</v>
      </c>
    </row>
    <row r="19" spans="1:6" x14ac:dyDescent="0.25">
      <c r="A19" s="469"/>
      <c r="B19" s="470"/>
      <c r="C19" s="169" t="s">
        <v>257</v>
      </c>
      <c r="D19" s="173" t="s">
        <v>255</v>
      </c>
      <c r="E19" s="173" t="s">
        <v>258</v>
      </c>
      <c r="F19" s="168" t="s">
        <v>215</v>
      </c>
    </row>
    <row r="20" spans="1:6" x14ac:dyDescent="0.25">
      <c r="A20" s="463" t="s">
        <v>259</v>
      </c>
      <c r="B20" s="464"/>
      <c r="C20" s="464"/>
      <c r="D20" s="464"/>
      <c r="E20" s="464"/>
      <c r="F20" s="465"/>
    </row>
    <row r="21" spans="1:6" ht="90" customHeight="1" x14ac:dyDescent="0.25">
      <c r="A21" s="471" t="s">
        <v>260</v>
      </c>
      <c r="B21" s="472" t="s">
        <v>261</v>
      </c>
      <c r="C21" s="177" t="s">
        <v>262</v>
      </c>
      <c r="D21" s="170" t="s">
        <v>263</v>
      </c>
      <c r="E21" s="170" t="s">
        <v>264</v>
      </c>
      <c r="F21" s="168" t="s">
        <v>265</v>
      </c>
    </row>
    <row r="22" spans="1:6" x14ac:dyDescent="0.25">
      <c r="A22" s="471"/>
      <c r="B22" s="473"/>
      <c r="C22" s="169" t="s">
        <v>266</v>
      </c>
      <c r="D22" s="170" t="s">
        <v>267</v>
      </c>
      <c r="E22" s="173" t="s">
        <v>258</v>
      </c>
      <c r="F22" s="178" t="s">
        <v>268</v>
      </c>
    </row>
    <row r="23" spans="1:6" ht="25.5" x14ac:dyDescent="0.25">
      <c r="A23" s="471"/>
      <c r="B23" s="474"/>
      <c r="C23" s="169" t="s">
        <v>269</v>
      </c>
      <c r="D23" s="170" t="s">
        <v>270</v>
      </c>
      <c r="E23" s="173" t="s">
        <v>271</v>
      </c>
      <c r="F23" s="178" t="s">
        <v>268</v>
      </c>
    </row>
    <row r="24" spans="1:6" ht="83.25" customHeight="1" x14ac:dyDescent="0.25">
      <c r="A24" s="471"/>
      <c r="B24" s="472" t="s">
        <v>272</v>
      </c>
      <c r="C24" s="177" t="s">
        <v>273</v>
      </c>
      <c r="D24" s="170" t="s">
        <v>274</v>
      </c>
      <c r="E24" s="173" t="s">
        <v>275</v>
      </c>
      <c r="F24" s="168" t="s">
        <v>276</v>
      </c>
    </row>
    <row r="25" spans="1:6" x14ac:dyDescent="0.25">
      <c r="A25" s="471"/>
      <c r="B25" s="473"/>
      <c r="C25" s="169" t="s">
        <v>266</v>
      </c>
      <c r="D25" s="170" t="s">
        <v>267</v>
      </c>
      <c r="E25" s="173" t="s">
        <v>277</v>
      </c>
      <c r="F25" s="168" t="s">
        <v>276</v>
      </c>
    </row>
    <row r="26" spans="1:6" ht="25.5" x14ac:dyDescent="0.25">
      <c r="A26" s="471"/>
      <c r="B26" s="474"/>
      <c r="C26" s="169" t="s">
        <v>269</v>
      </c>
      <c r="F26" s="168" t="s">
        <v>276</v>
      </c>
    </row>
    <row r="27" spans="1:6" x14ac:dyDescent="0.25">
      <c r="A27" s="466" t="s">
        <v>278</v>
      </c>
      <c r="B27" s="467"/>
      <c r="C27" s="467"/>
      <c r="D27" s="467"/>
      <c r="E27" s="467"/>
      <c r="F27" s="468"/>
    </row>
    <row r="28" spans="1:6" ht="26.25" x14ac:dyDescent="0.25">
      <c r="A28" s="471" t="s">
        <v>279</v>
      </c>
      <c r="B28" s="472" t="s">
        <v>280</v>
      </c>
      <c r="C28" s="177" t="s">
        <v>281</v>
      </c>
      <c r="D28" s="170" t="s">
        <v>224</v>
      </c>
      <c r="E28" s="170" t="s">
        <v>224</v>
      </c>
      <c r="F28" s="168" t="s">
        <v>265</v>
      </c>
    </row>
    <row r="29" spans="1:6" x14ac:dyDescent="0.25">
      <c r="A29" s="471"/>
      <c r="B29" s="473"/>
      <c r="C29" s="169" t="s">
        <v>282</v>
      </c>
      <c r="D29" s="170" t="s">
        <v>224</v>
      </c>
      <c r="E29" s="170" t="s">
        <v>224</v>
      </c>
      <c r="F29" s="178" t="s">
        <v>268</v>
      </c>
    </row>
    <row r="30" spans="1:6" x14ac:dyDescent="0.25">
      <c r="A30" s="471"/>
      <c r="B30" s="474"/>
      <c r="C30" s="169" t="s">
        <v>130</v>
      </c>
      <c r="D30" s="170" t="s">
        <v>224</v>
      </c>
      <c r="E30" s="170" t="s">
        <v>224</v>
      </c>
      <c r="F30" s="178" t="s">
        <v>268</v>
      </c>
    </row>
    <row r="31" spans="1:6" ht="39" x14ac:dyDescent="0.25">
      <c r="A31" s="471"/>
      <c r="B31" s="472" t="s">
        <v>283</v>
      </c>
      <c r="C31" s="177" t="s">
        <v>284</v>
      </c>
      <c r="D31" s="170" t="s">
        <v>224</v>
      </c>
      <c r="E31" s="170" t="s">
        <v>224</v>
      </c>
      <c r="F31" s="168" t="s">
        <v>276</v>
      </c>
    </row>
    <row r="32" spans="1:6" x14ac:dyDescent="0.25">
      <c r="A32" s="471"/>
      <c r="B32" s="473"/>
      <c r="C32" s="169" t="s">
        <v>285</v>
      </c>
      <c r="D32" s="170" t="s">
        <v>224</v>
      </c>
      <c r="E32" s="170" t="s">
        <v>224</v>
      </c>
      <c r="F32" s="168" t="s">
        <v>276</v>
      </c>
    </row>
    <row r="33" spans="1:6" x14ac:dyDescent="0.25">
      <c r="A33" s="471"/>
      <c r="B33" s="474"/>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 GJ</vt:lpstr>
      <vt:lpstr>PLAN ACCION GD</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2024-06-28T02:58:11Z</cp:lastPrinted>
  <dcterms:created xsi:type="dcterms:W3CDTF">2019-02-06T15:12:26Z</dcterms:created>
  <dcterms:modified xsi:type="dcterms:W3CDTF">2025-01-30T22:59:47Z</dcterms:modified>
</cp:coreProperties>
</file>