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EA03A87C-1BFA-4F37-8D0A-CC95BC4B4E1F}"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1" l="1"/>
  <c r="BG26" i="11" l="1"/>
  <c r="BH26" i="11" s="1"/>
  <c r="BG27" i="11"/>
  <c r="BH27" i="11" s="1"/>
  <c r="AS28" i="11"/>
  <c r="AV28" i="11"/>
  <c r="AW28" i="11"/>
  <c r="AX28" i="11"/>
  <c r="AY28" i="11"/>
  <c r="AZ28" i="11"/>
  <c r="BA28" i="11"/>
  <c r="BB28" i="11"/>
  <c r="BC28" i="11"/>
  <c r="BD28" i="11"/>
  <c r="BE28" i="11"/>
  <c r="BF28" i="11"/>
  <c r="AQ28" i="11"/>
  <c r="AP28" i="11"/>
  <c r="AU28" i="11"/>
  <c r="L77" i="11"/>
  <c r="R33" i="9"/>
  <c r="AG16" i="9"/>
  <c r="AG11" i="9"/>
  <c r="BG28" i="11" l="1"/>
  <c r="BH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1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2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<sst xmlns="http://schemas.openxmlformats.org/spreadsheetml/2006/main" count="810" uniqueCount="465">
  <si>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</si>
  <si>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</si>
  <si>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</si>
  <si>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</si>
  <si>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</si>
  <si>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</si>
  <si>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</si>
  <si>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</si>
  <si>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</si>
  <si>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</si>
  <si>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</si>
  <si>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</si>
  <si>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</si>
  <si>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</si>
  <si>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</si>
  <si>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</si>
  <si>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</si>
  <si>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</si>
  <si>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</si>
  <si>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</si>
  <si>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</si>
  <si>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</si>
  <si>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</si>
  <si>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</si>
  <si>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</si>
  <si>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</si>
  <si>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</si>
  <si>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</si>
  <si>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</si>
  <si>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</si>
  <si>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</si>
  <si>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</si>
  <si>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</si>
  <si>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</si>
  <si>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</si>
  <si>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</si>
  <si>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</si>
  <si>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</si>
  <si>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</si>
  <si>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</si>
  <si>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</si>
  <si>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</si>
  <si>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</si>
  <si>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</si>
  <si>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</si>
  <si>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</si>
  <si>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</si>
  <si>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</si>
  <si>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</si>
  <si>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</si>
  <si>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</si>
  <si>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</si>
  <si>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</si>
  <si>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</si>
  <si>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</si>
  <si>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</si>
  <si>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</si>
  <si>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</si>
  <si>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</si>
  <si>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</si>
  <si>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</si>
  <si>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</si>
  <si>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</si>
  <si>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</si>
  <si>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</si>
  <si>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</si>
  <si>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</si>
  <si>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</si>
  <si>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</si>
  <si>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</si>
  <si>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</si>
  <si>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</si>
  <si>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</si>
  <si>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</si>
  <si>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</si>
  <si>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</si>
  <si>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</si>
  <si>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</si>
  <si>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</si>
  <si>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</si>
  <si>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</si>
  <si>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</si>
  <si>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</si>
  <si>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</si>
  <si>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</si>
  <si>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</si>
  <si>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</si>
  <si>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</si>
  <si>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</si>
  <si>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</si>
  <si>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</si>
  <si>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</si>
  <si>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</si>
  <si>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</si>
  <si>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</si>
  <si>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</si>
  <si>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</si>
  <si>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</si>
  <si>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</si>
  <si>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</si>
  <si>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</si>
  <si>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</si>
  <si>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</si>
  <si>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</si>
  <si>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</si>
  <si>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</si>
  <si>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</si>
  <si>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</si>
  <si>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</si>
  <si>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</si>
  <si>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</si>
  <si>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</si>
  <si>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</si>
  <si>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</si>
  <si>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</si>
  <si>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</si>
  <si>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</si>
  <si>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</si>
  <si>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</si>
  <si>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</si>
  <si>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</si>
  <si>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</si>
  <si>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</si>
  <si>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</si>
  <si>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</si>
  <si>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</si>
  <si>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</si>
  <si>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</si>
  <si>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</si>
  <si>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</si>
  <si>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</si>
  <si>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</si>
  <si>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</si>
  <si>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</si>
  <si>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</si>
  <si>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</si>
  <si>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</si>
  <si>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</si>
  <si>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</si>
  <si>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</si>
  <si>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</si>
  <si>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</si>
  <si>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</si>
  <si>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</si>
  <si>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</si>
  <si>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</si>
  <si>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</si>
  <si>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</si>
  <si>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</si>
  <si>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</si>
  <si>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</si>
  <si>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</si>
  <si>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</si>
  <si>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</si>
  <si>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</si>
  <si>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</si>
  <si>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</si>
  <si>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</si>
  <si>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</si>
  <si>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</si>
  <si>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</si>
  <si>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</si>
  <si>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</si>
  <si>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</si>
  <si>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</si>
  <si>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</si>
  <si>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</si>
  <si>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</si>
  <si>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</si>
  <si>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</si>
  <si>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</si>
  <si>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</si>
  <si>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</si>
  <si>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</si>
  <si>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</si>
  <si>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</si>
  <si>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</si>
  <si>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</si>
  <si>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</si>
  <si>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</si>
  <si>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</si>
  <si>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</si>
  <si>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</si>
  <si>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</si>
  <si>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</si>
  <si>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</si>
  <si>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</si>
  <si>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</si>
  <si>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</si>
  <si>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</si>
  <si>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</si>
  <si>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</si>
  <si>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</si>
  <si>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</si>
  <si>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</si>
  <si>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</si>
  <si>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</si>
  <si>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</si>
  <si>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</si>
  <si>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</si>
  <si>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</si>
  <si>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</si>
  <si>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</si>
  <si>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</si>
  <si>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</si>
  <si>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</si>
  <si>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</si>
  <si>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</si>
  <si>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</si>
  <si>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</si>
  <si>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</si>
  <si>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</si>
  <si>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</si>
  <si>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</si>
  <si>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</si>
  <si>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</si>
  <si>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</si>
  <si>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</si>
  <si>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</si>
  <si>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</si>
  <si>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</si>
  <si>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</si>
  <si>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</si>
  <si>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</si>
  <si>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</si>
  <si>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</si>
  <si>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</si>
  <si>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</si>
  <si>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</si>
  <si>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</si>
  <si>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</si>
  <si>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</si>
  <si>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</si>
  <si>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</si>
  <si>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</si>
  <si>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</si>
  <si>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</si>
  <si>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</si>
  <si>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</si>
  <si>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</si>
  <si>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</si>
  <si>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</si>
  <si>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</si>
  <si>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</si>
  <si>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</si>
  <si>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</si>
  <si>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</si>
  <si>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</si>
  <si>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</si>
  <si>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</si>
  <si>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</si>
  <si>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</si>
  <si>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</si>
  <si>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</si>
  <si>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</si>
  <si>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</si>
  <si>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</si>
  <si>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</si>
  <si>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</si>
  <si>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</si>
  <si>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</si>
  <si>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</si>
  <si>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</si>
  <si>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</si>
  <si>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</si>
  <si>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</si>
  <si>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</si>
  <si>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</si>
  <si>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</si>
  <si>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</si>
  <si>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</si>
  <si>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</si>
  <si>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</si>
  <si>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</si>
  <si>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</si>
  <si>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</si>
  <si>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</si>
  <si>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</si>
  <si>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</si>
  <si>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</si>
  <si>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</si>
  <si>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</si>
  <si>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</si>
  <si>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</si>
  <si>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</si>
  <si>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</si>
  <si>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</si>
  <si>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</si>
  <si>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</si>
  <si>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</si>
  <si>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</si>
  <si>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</si>
  <si>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</si>
  <si>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</si>
  <si>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</si>
  <si>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</si>
  <si>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</si>
  <si>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</si>
  <si>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</si>
  <si>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</si>
  <si>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</si>
  <si>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</si>
  <si>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</si>
  <si>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</si>
  <si>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</si>
  <si>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</si>
  <si>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</si>
  <si>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</si>
  <si>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</si>
  <si>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</si>
  <si>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</si>
  <si>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</si>
  <si>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</si>
  <si>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</si>
  <si>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</si>
  <si>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</si>
  <si>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</si>
  <si>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</si>
  <si>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</si>
  <si>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</si>
  <si>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</si>
  <si>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</si>
  <si>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</si>
  <si>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</si>
  <si>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</si>
  <si>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</si>
  <si>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</si>
  <si>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</si>
  <si>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</si>
  <si>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</si>
  <si>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</si>
  <si>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</si>
  <si>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</si>
  <si>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</si>
  <si>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</si>
  <si>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</si>
  <si>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</si>
  <si>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</si>
  <si>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</si>
  <si>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</si>
  <si>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</si>
  <si>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</si>
  <si>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</si>
  <si>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</si>
  <si>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</si>
  <si>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</si>
  <si>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</si>
  <si>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</si>
  <si>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</si>
  <si>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</si>
  <si>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</si>
  <si>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</si>
  <si>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</si>
  <si>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</si>
  <si>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</si>
  <si>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</si>
  <si>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</si>
  <si>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</si>
  <si>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</si>
  <si>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</si>
  <si>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</si>
  <si>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</si>
  <si>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</si>
  <si>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</si>
  <si>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</si>
  <si>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</si>
  <si>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</si>
  <si>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</si>
  <si>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</si>
  <si>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</si>
  <si>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</si>
  <si>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</si>
  <si>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</si>
  <si>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</si>
  <si>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</si>
  <si>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</si>
  <si>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</si>
  <si>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</si>
  <si>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</si>
  <si>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</si>
  <si>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</si>
  <si>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</si>
  <si>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</si>
  <si>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</si>
  <si>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</si>
  <si>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</si>
  <si>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</si>
  <si>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</si>
  <si>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</si>
  <si>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</si>
  <si>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</si>
  <si>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</si>
  <si>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</si>
  <si>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</si>
  <si>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</si>
  <si>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</si>
  <si>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</si>
  <si>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</si>
  <si>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</si>
  <si>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</si>
  <si>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</si>
  <si>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SECRETARIA GENERAL</t>
  </si>
  <si>
    <t>Puesta en marcha del sistema integrado de informacion de gestión</t>
  </si>
  <si>
    <t xml:space="preserve">Jornadas de orientación procesos y procedimietos contractuales </t>
  </si>
  <si>
    <t>Levantamiento de requermientos contractuales para el desarrollo del sistema integrado de informacion de gestión</t>
  </si>
  <si>
    <t>Prueba de funcionamiento el desarrollo de sistema integrado de informacion de gestión</t>
  </si>
  <si>
    <t>Desarrollar actividades de socialización y sensibilización en la gestion contractual</t>
  </si>
  <si>
    <t>Un (1) sistema productivo</t>
  </si>
  <si>
    <t xml:space="preserve">2 jornadas realizadas </t>
  </si>
  <si>
    <t>Un (1) acta de requerimientos</t>
  </si>
  <si>
    <t>Un (1) acta de conformidad</t>
  </si>
  <si>
    <t>18 TIPs</t>
  </si>
  <si>
    <t>Anual</t>
  </si>
  <si>
    <t xml:space="preserve">Semestral </t>
  </si>
  <si>
    <t>Semestre 2: Sistema en funcionamiento</t>
  </si>
  <si>
    <t>Semestre I: 1 jornadas Semestre II: 1 jornadas</t>
  </si>
  <si>
    <t>Semestre 2: Requerimientos entregados</t>
  </si>
  <si>
    <t>Semestre 2: Prueba realizada</t>
  </si>
  <si>
    <t xml:space="preserve">II Trimestre: :  6  Tips informativo de contratación a traves de la Oficina de Comunicaciones 
III Trimestre:   6 Tips informativos de contratación a traves de la Oficina de Comunicaciones 
IV: Trimestre : 6 Tips informativos de contrataciòn a traves dela Oficina de Comunicaciones </t>
  </si>
  <si>
    <t>SECRETARÍA GENERAL</t>
  </si>
  <si>
    <t>Implementar procesos de inducción y reinducción para los nuevos y actuales servidores públicos de la ART orientado a interiorizar el ejercicio de sus funciones en el marco de la política instiuida</t>
  </si>
  <si>
    <t>Gestión del cambio encaminado a la territorialización del talento humano de la ART</t>
  </si>
  <si>
    <t>Módulo de inducción y reinducción aplicados a funcionarios de carrera administrativa</t>
  </si>
  <si>
    <t>% de funcionarios con inducción y reinducción</t>
  </si>
  <si>
    <t>Elaborar un proyecto de formalización laboral de la ART a través de una planta temporal, para presentarse al DAFP, para luego transformarse en planta definitiva</t>
  </si>
  <si>
    <t>Proyecto de formalización laboral de la ART a través de una planta temporal</t>
  </si>
  <si>
    <t>Un (1) proyecto de formalización laboral de la ART a través de planta temporal presentado a la Función Pública</t>
  </si>
  <si>
    <t>Realizar un ajuste institucional de la ART conforme a las nuevas políticas del Gobierno Nacional, de la paz total y Colombia potencia mundial de la vida con el propósito central  de lograr la estabilidad y la territorialización del talento humano de la ART</t>
  </si>
  <si>
    <t>Proyecto de ajuste institucional elaborado</t>
  </si>
  <si>
    <t>Un (1) proyecto de ajuste institucional   presentado y aprobado por el Consejo Directivo</t>
  </si>
  <si>
    <t>Garantizar una gestión efectiva que responda a las necesidades de los usuarios y/o ciudadanos internos y externos con altos estándares de calidad</t>
  </si>
  <si>
    <t>Decreto de ajuste institucional expedido</t>
  </si>
  <si>
    <t>Un (1) Decreto de ajuste institucional expedido</t>
  </si>
  <si>
    <t>1. Elaboración  de plan de inducción y reinducción
2. Elaboración del cronograma
3. Ejecución de actividades de inducción y reinducción</t>
  </si>
  <si>
    <t>Módulo de induccción y proceso de capacitación elaborado</t>
  </si>
  <si>
    <t xml:space="preserve">I trimestre: :20% Aprobación PIC,Contratación del proveedor y cronograma de actividades    
II trimestre: 30% Inicio del programa  de capacitación   
III trimestre: 30% Desarrollo del programa de capacitación
IV Trimestre: 20% Entrega informe del programa de capacitación </t>
  </si>
  <si>
    <t xml:space="preserve">GIT TALENTO HUMANO </t>
  </si>
  <si>
    <t>1.Elaboración del plan de trabajo
2. Cronograma de trabajo con las áreas
3.Elaboración de estudio técnico
4. Entrega de informe para implementación</t>
  </si>
  <si>
    <t>Proyecto de formalización laboral elaborado</t>
  </si>
  <si>
    <t xml:space="preserve">I Semestre: 30% Elaboración Plan de Trabajo de formalización laboral y elaboración cronograma de trabajo con las áreas
II Semestre: 70% Elaboración estudio técnico y entrega de informe para la implementación   </t>
  </si>
  <si>
    <t>1.Etapa pre contractual para consultoria de diseño y desarrollo de ajuste institucional
2. Ejecución contractual para consultoria de diseño y desarrollo de ajuste institucional
3. Presentación proyecto ajuste institucional</t>
  </si>
  <si>
    <t>I Semestre: 30% Contratación del proveedor y cronograma de actividades    
II Semestre: 70% Ejecución contractual  para consultoria de diseño y  estudio técnico y presentación proyecto ajuste institucional</t>
  </si>
  <si>
    <t>1. Presentación Decreto de ajuste institucional ante Secretaria General y Dirección General</t>
  </si>
  <si>
    <t>Proyecto Decreto de ajuste institucional</t>
  </si>
  <si>
    <t xml:space="preserve">
II Semestre: 100% Consolidación de la información, proyección de borrador Decreto de ajuste institucional y presentación ante la Secretaria General y la Dirección General  </t>
  </si>
  <si>
    <t>Alertas generadas</t>
  </si>
  <si>
    <t>Sistema en producción</t>
  </si>
  <si>
    <t>Reporte a los supervisores y ordenadores del gasto ejecución de la reserva presupuestal</t>
  </si>
  <si>
    <t xml:space="preserve">Correos enviados con las alertas </t>
  </si>
  <si>
    <t>Avance de acuerdo con la participación</t>
  </si>
  <si>
    <t>31/11/2023</t>
  </si>
  <si>
    <t>GIT de Financiera con funciones de presupuesto</t>
  </si>
  <si>
    <t xml:space="preserve">GIT de Financiera </t>
  </si>
  <si>
    <t>Levantamiento de requermientos de servicios administrativos para el desarrollo del sistema integrado de informacion de gestión</t>
  </si>
  <si>
    <t>Continuar implementación del programa Sistema Integrado de Consevación-SIC, de acuerdo con el plan de trabajo formulado, referente a la preservación digital.</t>
  </si>
  <si>
    <t>40% de implementación del Sistema Integrado de Conservación - SIC</t>
  </si>
  <si>
    <t>Cumplimiento del 100% de las actividades programadas dentro del Plan de Acción PIGART 2023, mediante las cuales se garantiza la sostenibilidad del Plan Institucional de Gestión Ambiental PIGART en la entidad, contribuyendo a generar una cultura ambiental y a la prevención de la contaminación.</t>
  </si>
  <si>
    <t xml:space="preserve">Plan de Acción ejecutado al 100% </t>
  </si>
  <si>
    <t>GIT SERVICIOS ADMINISTRATIVOS</t>
  </si>
  <si>
    <t>Semestre 1 : 20% de implementación del Sistema Integrado de Conservación - SIC
Semestre 2 : 20% de implementación del Sistema Integrado de Conservación - SIC</t>
  </si>
  <si>
    <t>Semestre 1 : 50% de implementación del Sistema Integrado de Conservación - SIC
Semestre 2 : 50% de implementación del Sistema Integrado de Conservación - SIC</t>
  </si>
  <si>
    <t xml:space="preserve">Desarrollo y puesta en marcha de la integración de los módulos financieros del sistema integrado de gestión </t>
  </si>
  <si>
    <t>Sistema integrado en producción</t>
  </si>
  <si>
    <t>II Trimestre:  Levantamiento y consolidación de requerimientos financieros para sistema integrado de gestión   20%
III Trimestre: Realizar pruebas del sistema integrado de gestión, verificando la correcta interfaz de todos los módulos financieros 60%
IV Trimestre: Sencibilización, capacitación y puesta en producción de los módulos financieros 20%</t>
  </si>
  <si>
    <t xml:space="preserve">GIT CONTRATACIÓN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</si>
</sst>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_(&quot;$&quot;\ * #,##0.00_);_(&quot;$&quot;\ * \(#,##0.00\);_(&quot;$&quot;\ * &quot;-&quot;??_);_(@_)"/>
    <numFmt numFmtId="165" formatCode="_(&quot;$&quot;\ * #,##0_);_(&quot;$&quot;\ * \(#,##0\);_(&quot;$&quot;\ * &quot;-&quot;??_);_(@_)"/>
    <numFmt numFmtId="166" formatCode="&quot;$&quot;\ #,##0"/>
    <numFmt numFmtId="167" formatCode="[$$-240A]\ #,##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2" fontId="4" fillId="0" borderId="0" applyFont="0" applyFill="0" applyBorder="0" applyAlignment="0" applyProtection="0"/>
  </cellStyleXfs>
  <cellXfs count="41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0" fontId="44" fillId="0" borderId="38" xfId="0" applyFont="1" applyBorder="1" applyAlignment="1">
      <alignment horizontal="center" vertical="center" wrapText="1"/>
    </xf>
    <xf numFmtId="9" fontId="50" fillId="0" borderId="19" xfId="0" applyNumberFormat="1"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0" fontId="49" fillId="17" borderId="0" xfId="0" applyFont="1" applyFill="1"/>
    <xf numFmtId="0" fontId="27" fillId="17" borderId="0" xfId="0" applyFont="1" applyFill="1"/>
    <xf numFmtId="0" fontId="52" fillId="17" borderId="0" xfId="0" applyFont="1" applyFill="1"/>
    <xf numFmtId="0" fontId="26" fillId="0" borderId="19" xfId="0" applyFont="1" applyBorder="1" applyAlignment="1">
      <alignment vertical="center" wrapText="1"/>
    </xf>
    <xf numFmtId="0" fontId="26" fillId="0" borderId="19" xfId="0" applyFont="1" applyBorder="1" applyAlignment="1">
      <alignment horizontal="center" vertical="center" wrapText="1"/>
    </xf>
    <xf numFmtId="9" fontId="26" fillId="0" borderId="19" xfId="2" applyFont="1" applyBorder="1" applyAlignment="1">
      <alignment horizontal="center" vertical="center" wrapText="1"/>
    </xf>
    <xf numFmtId="0" fontId="43" fillId="0" borderId="1" xfId="0" applyFont="1" applyBorder="1" applyAlignment="1">
      <alignment horizontal="center" vertical="center" wrapText="1"/>
    </xf>
    <xf numFmtId="14" fontId="26" fillId="0" borderId="19" xfId="0" applyNumberFormat="1" applyFont="1" applyBorder="1" applyAlignment="1">
      <alignment horizontal="center" vertical="center" wrapText="1"/>
    </xf>
    <xf numFmtId="0" fontId="43" fillId="0" borderId="38" xfId="0" applyFont="1" applyBorder="1" applyAlignment="1">
      <alignment horizontal="center" vertical="center" wrapText="1"/>
    </xf>
    <xf numFmtId="42" fontId="26" fillId="0" borderId="1" xfId="5" applyFont="1" applyBorder="1" applyAlignment="1">
      <alignment horizontal="center" vertical="center" wrapText="1"/>
    </xf>
    <xf numFmtId="9" fontId="26" fillId="0" borderId="1" xfId="0" applyNumberFormat="1"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9" fontId="26" fillId="0" borderId="19" xfId="2" applyFont="1" applyFill="1" applyBorder="1" applyAlignment="1">
      <alignment horizontal="center" vertical="center" wrapText="1"/>
    </xf>
    <xf numFmtId="0" fontId="8" fillId="0" borderId="1" xfId="0" applyFont="1" applyBorder="1" applyAlignment="1">
      <alignment horizontal="center" vertical="center"/>
    </xf>
    <xf numFmtId="9" fontId="26"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xf>
    <xf numFmtId="0" fontId="26" fillId="12" borderId="19"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Alignment="1">
      <alignment horizontal="center"/>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0" borderId="1" xfId="0" applyFont="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26" fillId="38"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6">
    <cellStyle name="BodyStyle" xfId="1" xr:uid="{00000000-0005-0000-0000-000000000000}"/>
    <cellStyle name="Moneda" xfId="3" builtinId="4"/>
    <cellStyle name="Moneda [0]" xfId="5" builtinId="7"/>
    <cellStyle name="Normal" xfId="0" builtinId="0"/>
    <cellStyle name="Normal 3" xfId="4" xr:uid="{00000000-0005-0000-0000-000004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2153329</xdr:colOff>
      <xdr:row>2</xdr:row>
      <xdr:rowOff>214313</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77"/>
  <sheetViews>
    <sheetView tabSelected="1" topLeftCell="E14" zoomScale="90" zoomScaleNormal="90" workbookViewId="0">
      <selection activeCell="H17" sqref="H17"/>
    </sheetView>
  </sheetViews>
  <sheetFormatPr baseColWidth="10" defaultColWidth="11.5703125" defaultRowHeight="16.5" x14ac:dyDescent="0.3"/>
  <cols>
    <col min="1" max="1" width="3.7109375" style="196" customWidth="1"/>
    <col min="2" max="2" width="22.85546875" style="196" customWidth="1"/>
    <col min="3" max="3" width="27.140625" style="196" customWidth="1"/>
    <col min="4" max="4" width="32.85546875" style="196" bestFit="1" customWidth="1"/>
    <col min="5" max="5" width="18.85546875" style="196" customWidth="1"/>
    <col min="6" max="6" width="25.140625" style="196" customWidth="1"/>
    <col min="7" max="7" width="16.7109375" style="196" customWidth="1"/>
    <col min="8" max="8" width="18.5703125" style="196" customWidth="1"/>
    <col min="9" max="10" width="19.5703125" style="196" customWidth="1"/>
    <col min="11" max="11" width="48.85546875" style="196" customWidth="1"/>
    <col min="12" max="14" width="19.5703125" style="196" customWidth="1"/>
    <col min="15" max="15" width="6.28515625" style="196" bestFit="1" customWidth="1"/>
    <col min="16" max="26" width="6.28515625" style="196" customWidth="1"/>
    <col min="27" max="27" width="11.5703125" style="196" customWidth="1"/>
    <col min="28" max="28" width="24" style="196" customWidth="1"/>
    <col min="29" max="29" width="13.85546875" style="196" customWidth="1"/>
    <col min="30" max="30" width="6.28515625" style="196" customWidth="1"/>
    <col min="31" max="31" width="8.42578125" style="196" customWidth="1"/>
    <col min="32" max="32" width="7.140625" style="196" customWidth="1"/>
    <col min="33" max="33" width="7.85546875" style="196" customWidth="1"/>
    <col min="34" max="34" width="7.7109375" style="196" customWidth="1"/>
    <col min="35" max="35" width="7" style="196" customWidth="1"/>
    <col min="36" max="41" width="6.28515625" style="196" customWidth="1"/>
    <col min="42" max="42" width="15.7109375" style="196" customWidth="1"/>
    <col min="43" max="43" width="10.28515625" style="196" customWidth="1"/>
    <col min="44" max="46" width="15.42578125" style="196" customWidth="1"/>
    <col min="47" max="58" width="11.5703125" style="196"/>
    <col min="59" max="59" width="15.28515625" style="196" customWidth="1"/>
    <col min="60" max="60" width="11.5703125" style="196"/>
    <col min="61" max="61" width="21.7109375" style="196" customWidth="1"/>
    <col min="62" max="16384" width="11.5703125" style="217"/>
  </cols>
  <sheetData>
    <row r="1" spans="1:61" ht="36.75" customHeight="1" x14ac:dyDescent="0.3">
      <c r="A1" s="252"/>
      <c r="B1" s="252"/>
      <c r="C1" s="252"/>
      <c r="D1" s="252"/>
      <c r="E1" s="238" t="s">
        <v>95</v>
      </c>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40"/>
      <c r="BB1" s="235"/>
      <c r="BC1" s="235"/>
      <c r="BD1" s="235"/>
      <c r="BE1" s="235"/>
      <c r="BF1" s="235"/>
      <c r="BG1" s="235"/>
      <c r="BH1" s="235"/>
      <c r="BI1" s="235"/>
    </row>
    <row r="2" spans="1:61" ht="24" customHeight="1" x14ac:dyDescent="0.3">
      <c r="A2" s="252"/>
      <c r="B2" s="252"/>
      <c r="C2" s="252"/>
      <c r="D2" s="252"/>
      <c r="E2" s="238" t="s">
        <v>96</v>
      </c>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40"/>
      <c r="BB2" s="236"/>
      <c r="BC2" s="236"/>
      <c r="BD2" s="236"/>
      <c r="BE2" s="236"/>
      <c r="BF2" s="236"/>
      <c r="BG2" s="236"/>
      <c r="BH2" s="236"/>
      <c r="BI2" s="236"/>
    </row>
    <row r="3" spans="1:61" ht="20.25" customHeight="1" thickBot="1" x14ac:dyDescent="0.35">
      <c r="A3" s="253"/>
      <c r="B3" s="253"/>
      <c r="C3" s="253"/>
      <c r="D3" s="253"/>
      <c r="E3" s="254" t="s">
        <v>97</v>
      </c>
      <c r="F3" s="255"/>
      <c r="G3" s="255"/>
      <c r="H3" s="255"/>
      <c r="I3" s="255"/>
      <c r="J3" s="255"/>
      <c r="K3" s="255"/>
      <c r="L3" s="255"/>
      <c r="M3" s="255"/>
      <c r="N3" s="256"/>
      <c r="O3" s="257" t="s">
        <v>394</v>
      </c>
      <c r="P3" s="258"/>
      <c r="Q3" s="258"/>
      <c r="R3" s="258"/>
      <c r="S3" s="258"/>
      <c r="T3" s="258"/>
      <c r="U3" s="258"/>
      <c r="V3" s="258"/>
      <c r="W3" s="258"/>
      <c r="X3" s="258"/>
      <c r="Y3" s="258"/>
      <c r="Z3" s="259"/>
      <c r="AA3" s="257" t="s">
        <v>372</v>
      </c>
      <c r="AB3" s="258"/>
      <c r="AC3" s="258"/>
      <c r="AD3" s="258"/>
      <c r="AE3" s="258"/>
      <c r="AF3" s="258"/>
      <c r="AG3" s="257" t="s">
        <v>393</v>
      </c>
      <c r="AH3" s="258"/>
      <c r="AI3" s="258"/>
      <c r="AJ3" s="258"/>
      <c r="AK3" s="258"/>
      <c r="AL3" s="258"/>
      <c r="AM3" s="258"/>
      <c r="AN3" s="258"/>
      <c r="AO3" s="258"/>
      <c r="AP3" s="258"/>
      <c r="AQ3" s="258"/>
      <c r="AR3" s="258"/>
      <c r="AS3" s="258"/>
      <c r="AT3" s="258"/>
      <c r="AU3" s="258"/>
      <c r="AV3" s="258"/>
      <c r="AW3" s="258"/>
      <c r="AX3" s="258"/>
      <c r="AY3" s="258"/>
      <c r="AZ3" s="258"/>
      <c r="BA3" s="259"/>
      <c r="BB3" s="237"/>
      <c r="BC3" s="237"/>
      <c r="BD3" s="237"/>
      <c r="BE3" s="237"/>
      <c r="BF3" s="237"/>
      <c r="BG3" s="237"/>
      <c r="BH3" s="237"/>
      <c r="BI3" s="237"/>
    </row>
    <row r="4" spans="1:61" ht="20.25" customHeight="1" thickTop="1" x14ac:dyDescent="0.3">
      <c r="A4" s="241"/>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197"/>
      <c r="AT4" s="197"/>
    </row>
    <row r="5" spans="1:61" ht="27.75" customHeight="1" x14ac:dyDescent="0.3">
      <c r="A5" s="242" t="s">
        <v>4</v>
      </c>
      <c r="B5" s="242"/>
      <c r="C5" s="242"/>
      <c r="D5" s="242"/>
      <c r="E5" s="243" t="s">
        <v>401</v>
      </c>
      <c r="F5" s="243"/>
      <c r="G5" s="243"/>
      <c r="H5" s="243"/>
      <c r="I5" s="243"/>
      <c r="J5" s="243"/>
      <c r="K5" s="243"/>
      <c r="L5" s="243"/>
      <c r="M5" s="244"/>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row>
    <row r="6" spans="1:61" ht="25.5" customHeight="1" x14ac:dyDescent="0.3">
      <c r="A6" s="246" t="s">
        <v>3</v>
      </c>
      <c r="B6" s="247"/>
      <c r="C6" s="247"/>
      <c r="D6" s="248"/>
      <c r="E6" s="249">
        <v>2023</v>
      </c>
      <c r="F6" s="250"/>
      <c r="G6" s="250"/>
      <c r="H6" s="250"/>
      <c r="I6" s="250"/>
      <c r="J6" s="250"/>
      <c r="K6" s="250"/>
      <c r="L6" s="251"/>
      <c r="M6" s="244"/>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row>
    <row r="7" spans="1:61" ht="15" customHeight="1" thickBot="1" x14ac:dyDescent="0.35">
      <c r="A7" s="241"/>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197"/>
      <c r="AT7" s="197"/>
    </row>
    <row r="8" spans="1:61" ht="40.5" customHeight="1" x14ac:dyDescent="0.3">
      <c r="A8" s="262" t="s">
        <v>294</v>
      </c>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4"/>
    </row>
    <row r="9" spans="1:61" ht="40.5" customHeight="1" x14ac:dyDescent="0.3">
      <c r="A9" s="268" t="s">
        <v>296</v>
      </c>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70"/>
      <c r="AS9" s="265" t="s">
        <v>295</v>
      </c>
      <c r="AT9" s="266"/>
      <c r="AU9" s="266"/>
      <c r="AV9" s="266"/>
      <c r="AW9" s="266"/>
      <c r="AX9" s="266"/>
      <c r="AY9" s="266"/>
      <c r="AZ9" s="266"/>
      <c r="BA9" s="266"/>
      <c r="BB9" s="266"/>
      <c r="BC9" s="266"/>
      <c r="BD9" s="266"/>
      <c r="BE9" s="266"/>
      <c r="BF9" s="266"/>
      <c r="BG9" s="266"/>
      <c r="BH9" s="266"/>
      <c r="BI9" s="267"/>
    </row>
    <row r="10" spans="1:61" ht="41.25" customHeight="1" x14ac:dyDescent="0.3">
      <c r="A10" s="260" t="s">
        <v>2</v>
      </c>
      <c r="B10" s="261" t="s">
        <v>144</v>
      </c>
      <c r="C10" s="261" t="s">
        <v>216</v>
      </c>
      <c r="D10" s="261" t="s">
        <v>142</v>
      </c>
      <c r="E10" s="261" t="s">
        <v>141</v>
      </c>
      <c r="F10" s="281" t="s">
        <v>376</v>
      </c>
      <c r="G10" s="281"/>
      <c r="H10" s="281"/>
      <c r="I10" s="281"/>
      <c r="J10" s="281"/>
      <c r="K10" s="281"/>
      <c r="L10" s="281"/>
      <c r="M10" s="281"/>
      <c r="N10" s="281"/>
      <c r="O10" s="282" t="s">
        <v>385</v>
      </c>
      <c r="P10" s="282"/>
      <c r="Q10" s="282"/>
      <c r="R10" s="282"/>
      <c r="S10" s="282"/>
      <c r="T10" s="282"/>
      <c r="U10" s="282"/>
      <c r="V10" s="282"/>
      <c r="W10" s="282"/>
      <c r="X10" s="282"/>
      <c r="Y10" s="282"/>
      <c r="Z10" s="282"/>
      <c r="AA10" s="282"/>
      <c r="AB10" s="283" t="s">
        <v>387</v>
      </c>
      <c r="AC10" s="283" t="s">
        <v>388</v>
      </c>
      <c r="AD10" s="285" t="s">
        <v>389</v>
      </c>
      <c r="AE10" s="285"/>
      <c r="AF10" s="285"/>
      <c r="AG10" s="285"/>
      <c r="AH10" s="285"/>
      <c r="AI10" s="285"/>
      <c r="AJ10" s="285"/>
      <c r="AK10" s="285"/>
      <c r="AL10" s="285"/>
      <c r="AM10" s="285"/>
      <c r="AN10" s="285"/>
      <c r="AO10" s="285"/>
      <c r="AP10" s="271" t="s">
        <v>390</v>
      </c>
      <c r="AQ10" s="271" t="s">
        <v>391</v>
      </c>
      <c r="AR10" s="271" t="s">
        <v>392</v>
      </c>
      <c r="AS10" s="279" t="s">
        <v>288</v>
      </c>
      <c r="AT10" s="279" t="s">
        <v>289</v>
      </c>
      <c r="AU10" s="273" t="s">
        <v>290</v>
      </c>
      <c r="AV10" s="273"/>
      <c r="AW10" s="273"/>
      <c r="AX10" s="273"/>
      <c r="AY10" s="273"/>
      <c r="AZ10" s="273"/>
      <c r="BA10" s="273"/>
      <c r="BB10" s="273"/>
      <c r="BC10" s="273"/>
      <c r="BD10" s="273"/>
      <c r="BE10" s="273"/>
      <c r="BF10" s="273"/>
      <c r="BG10" s="274" t="s">
        <v>293</v>
      </c>
      <c r="BH10" s="274" t="s">
        <v>291</v>
      </c>
      <c r="BI10" s="274" t="s">
        <v>292</v>
      </c>
    </row>
    <row r="11" spans="1:61" ht="39.75" customHeight="1" x14ac:dyDescent="0.3">
      <c r="A11" s="260"/>
      <c r="B11" s="261"/>
      <c r="C11" s="261"/>
      <c r="D11" s="261"/>
      <c r="E11" s="261"/>
      <c r="F11" s="209" t="s">
        <v>126</v>
      </c>
      <c r="G11" s="210" t="s">
        <v>377</v>
      </c>
      <c r="H11" s="211" t="s">
        <v>378</v>
      </c>
      <c r="I11" s="211" t="s">
        <v>379</v>
      </c>
      <c r="J11" s="211" t="s">
        <v>380</v>
      </c>
      <c r="K11" s="210" t="s">
        <v>381</v>
      </c>
      <c r="L11" s="210" t="s">
        <v>382</v>
      </c>
      <c r="M11" s="211" t="s">
        <v>383</v>
      </c>
      <c r="N11" s="211" t="s">
        <v>384</v>
      </c>
      <c r="O11" s="212" t="s">
        <v>6</v>
      </c>
      <c r="P11" s="212" t="s">
        <v>7</v>
      </c>
      <c r="Q11" s="212" t="s">
        <v>8</v>
      </c>
      <c r="R11" s="212" t="s">
        <v>9</v>
      </c>
      <c r="S11" s="212" t="s">
        <v>10</v>
      </c>
      <c r="T11" s="212" t="s">
        <v>11</v>
      </c>
      <c r="U11" s="212" t="s">
        <v>12</v>
      </c>
      <c r="V11" s="212" t="s">
        <v>13</v>
      </c>
      <c r="W11" s="212" t="s">
        <v>14</v>
      </c>
      <c r="X11" s="212" t="s">
        <v>15</v>
      </c>
      <c r="Y11" s="212" t="s">
        <v>16</v>
      </c>
      <c r="Z11" s="212" t="s">
        <v>17</v>
      </c>
      <c r="AA11" s="213" t="s">
        <v>386</v>
      </c>
      <c r="AB11" s="284"/>
      <c r="AC11" s="284"/>
      <c r="AD11" s="214" t="s">
        <v>6</v>
      </c>
      <c r="AE11" s="214" t="s">
        <v>7</v>
      </c>
      <c r="AF11" s="214" t="s">
        <v>8</v>
      </c>
      <c r="AG11" s="214" t="s">
        <v>9</v>
      </c>
      <c r="AH11" s="214" t="s">
        <v>10</v>
      </c>
      <c r="AI11" s="214" t="s">
        <v>11</v>
      </c>
      <c r="AJ11" s="214" t="s">
        <v>12</v>
      </c>
      <c r="AK11" s="214" t="s">
        <v>13</v>
      </c>
      <c r="AL11" s="214" t="s">
        <v>14</v>
      </c>
      <c r="AM11" s="214" t="s">
        <v>15</v>
      </c>
      <c r="AN11" s="214" t="s">
        <v>16</v>
      </c>
      <c r="AO11" s="214" t="s">
        <v>17</v>
      </c>
      <c r="AP11" s="272"/>
      <c r="AQ11" s="272"/>
      <c r="AR11" s="272"/>
      <c r="AS11" s="280"/>
      <c r="AT11" s="280"/>
      <c r="AU11" s="215" t="s">
        <v>6</v>
      </c>
      <c r="AV11" s="215" t="s">
        <v>7</v>
      </c>
      <c r="AW11" s="215" t="s">
        <v>8</v>
      </c>
      <c r="AX11" s="215" t="s">
        <v>9</v>
      </c>
      <c r="AY11" s="215" t="s">
        <v>10</v>
      </c>
      <c r="AZ11" s="215" t="s">
        <v>11</v>
      </c>
      <c r="BA11" s="215" t="s">
        <v>12</v>
      </c>
      <c r="BB11" s="215" t="s">
        <v>13</v>
      </c>
      <c r="BC11" s="215" t="s">
        <v>14</v>
      </c>
      <c r="BD11" s="215" t="s">
        <v>15</v>
      </c>
      <c r="BE11" s="215" t="s">
        <v>16</v>
      </c>
      <c r="BF11" s="215" t="s">
        <v>17</v>
      </c>
      <c r="BG11" s="275"/>
      <c r="BH11" s="275"/>
      <c r="BI11" s="275"/>
    </row>
    <row r="12" spans="1:61" ht="39.75" customHeight="1" x14ac:dyDescent="0.3">
      <c r="A12" s="216"/>
      <c r="B12" s="223" t="s">
        <v>224</v>
      </c>
      <c r="C12" s="223" t="s">
        <v>224</v>
      </c>
      <c r="D12" s="223" t="s">
        <v>224</v>
      </c>
      <c r="E12" s="223" t="s">
        <v>224</v>
      </c>
      <c r="F12" s="220" t="s">
        <v>402</v>
      </c>
      <c r="G12" s="221" t="s">
        <v>407</v>
      </c>
      <c r="H12" s="222">
        <v>1</v>
      </c>
      <c r="I12" s="221" t="s">
        <v>374</v>
      </c>
      <c r="J12" s="221" t="s">
        <v>412</v>
      </c>
      <c r="K12" s="221" t="s">
        <v>414</v>
      </c>
      <c r="L12" s="224">
        <v>44986</v>
      </c>
      <c r="M12" s="224">
        <v>45260</v>
      </c>
      <c r="N12" s="221" t="s">
        <v>419</v>
      </c>
      <c r="O12" s="182"/>
      <c r="P12" s="182"/>
      <c r="Q12" s="182"/>
      <c r="R12" s="182"/>
      <c r="S12" s="182"/>
      <c r="T12" s="182"/>
      <c r="U12" s="182"/>
      <c r="V12" s="182"/>
      <c r="W12" s="182"/>
      <c r="X12" s="182"/>
      <c r="Y12" s="182"/>
      <c r="Z12" s="182"/>
      <c r="AA12" s="183"/>
      <c r="AB12" s="180"/>
      <c r="AC12" s="180"/>
      <c r="AD12" s="182"/>
      <c r="AE12" s="182"/>
      <c r="AF12" s="182"/>
      <c r="AG12" s="182"/>
      <c r="AH12" s="182"/>
      <c r="AI12" s="182"/>
      <c r="AJ12" s="182"/>
      <c r="AK12" s="182"/>
      <c r="AL12" s="182"/>
      <c r="AM12" s="182"/>
      <c r="AN12" s="182"/>
      <c r="AO12" s="182"/>
      <c r="AP12" s="180"/>
      <c r="AQ12" s="180"/>
      <c r="AR12" s="180"/>
      <c r="AS12" s="180"/>
      <c r="AT12" s="180"/>
      <c r="AU12" s="180"/>
      <c r="AV12" s="180"/>
      <c r="AW12" s="180"/>
      <c r="AX12" s="180"/>
      <c r="AY12" s="180"/>
      <c r="AZ12" s="180"/>
      <c r="BA12" s="180"/>
      <c r="BB12" s="180"/>
      <c r="BC12" s="180"/>
      <c r="BD12" s="180"/>
      <c r="BE12" s="180"/>
      <c r="BF12" s="180"/>
      <c r="BG12" s="180"/>
      <c r="BH12" s="180"/>
      <c r="BI12" s="180"/>
    </row>
    <row r="13" spans="1:61" ht="39.75" customHeight="1" x14ac:dyDescent="0.3">
      <c r="A13" s="216"/>
      <c r="B13" s="223" t="s">
        <v>224</v>
      </c>
      <c r="C13" s="223" t="s">
        <v>224</v>
      </c>
      <c r="D13" s="223" t="s">
        <v>224</v>
      </c>
      <c r="E13" s="223" t="s">
        <v>224</v>
      </c>
      <c r="F13" s="220" t="s">
        <v>403</v>
      </c>
      <c r="G13" s="221" t="s">
        <v>408</v>
      </c>
      <c r="H13" s="222">
        <v>0.5</v>
      </c>
      <c r="I13" s="221" t="s">
        <v>374</v>
      </c>
      <c r="J13" s="221" t="s">
        <v>413</v>
      </c>
      <c r="K13" s="221" t="s">
        <v>415</v>
      </c>
      <c r="L13" s="224">
        <v>44986</v>
      </c>
      <c r="M13" s="224">
        <v>45260</v>
      </c>
      <c r="N13" s="221" t="s">
        <v>464</v>
      </c>
      <c r="O13" s="182"/>
      <c r="P13" s="182"/>
      <c r="Q13" s="182"/>
      <c r="R13" s="182"/>
      <c r="S13" s="182"/>
      <c r="T13" s="182"/>
      <c r="U13" s="182"/>
      <c r="V13" s="182"/>
      <c r="W13" s="182"/>
      <c r="X13" s="182"/>
      <c r="Y13" s="182"/>
      <c r="Z13" s="182"/>
      <c r="AA13" s="183"/>
      <c r="AB13" s="180"/>
      <c r="AC13" s="180"/>
      <c r="AD13" s="182"/>
      <c r="AE13" s="182"/>
      <c r="AF13" s="182"/>
      <c r="AG13" s="182"/>
      <c r="AH13" s="182"/>
      <c r="AI13" s="182"/>
      <c r="AJ13" s="182"/>
      <c r="AK13" s="182"/>
      <c r="AL13" s="182"/>
      <c r="AM13" s="182"/>
      <c r="AN13" s="182"/>
      <c r="AO13" s="182"/>
      <c r="AP13" s="180"/>
      <c r="AQ13" s="180"/>
      <c r="AR13" s="180"/>
      <c r="AS13" s="180"/>
      <c r="AT13" s="180"/>
      <c r="AU13" s="180"/>
      <c r="AV13" s="180"/>
      <c r="AW13" s="180"/>
      <c r="AX13" s="180"/>
      <c r="AY13" s="180"/>
      <c r="AZ13" s="180"/>
      <c r="BA13" s="180"/>
      <c r="BB13" s="180"/>
      <c r="BC13" s="180"/>
      <c r="BD13" s="180"/>
      <c r="BE13" s="180"/>
      <c r="BF13" s="180"/>
      <c r="BG13" s="180"/>
      <c r="BH13" s="180"/>
      <c r="BI13" s="180"/>
    </row>
    <row r="14" spans="1:61" ht="39.75" customHeight="1" x14ac:dyDescent="0.3">
      <c r="A14" s="216"/>
      <c r="B14" s="223" t="s">
        <v>224</v>
      </c>
      <c r="C14" s="223" t="s">
        <v>224</v>
      </c>
      <c r="D14" s="223" t="s">
        <v>224</v>
      </c>
      <c r="E14" s="223" t="s">
        <v>224</v>
      </c>
      <c r="F14" s="220" t="s">
        <v>404</v>
      </c>
      <c r="G14" s="221" t="s">
        <v>409</v>
      </c>
      <c r="H14" s="222">
        <v>0.25</v>
      </c>
      <c r="I14" s="221" t="s">
        <v>374</v>
      </c>
      <c r="J14" s="221" t="s">
        <v>412</v>
      </c>
      <c r="K14" s="221" t="s">
        <v>416</v>
      </c>
      <c r="L14" s="224">
        <v>45047</v>
      </c>
      <c r="M14" s="224">
        <v>45137</v>
      </c>
      <c r="N14" s="221" t="s">
        <v>464</v>
      </c>
      <c r="O14" s="182"/>
      <c r="P14" s="182"/>
      <c r="Q14" s="182"/>
      <c r="R14" s="182"/>
      <c r="S14" s="182"/>
      <c r="T14" s="182"/>
      <c r="U14" s="182"/>
      <c r="V14" s="182"/>
      <c r="W14" s="182"/>
      <c r="X14" s="182"/>
      <c r="Y14" s="182"/>
      <c r="Z14" s="182"/>
      <c r="AA14" s="183"/>
      <c r="AB14" s="180"/>
      <c r="AC14" s="180"/>
      <c r="AD14" s="182"/>
      <c r="AE14" s="182"/>
      <c r="AF14" s="182"/>
      <c r="AG14" s="182"/>
      <c r="AH14" s="182"/>
      <c r="AI14" s="182"/>
      <c r="AJ14" s="182"/>
      <c r="AK14" s="182"/>
      <c r="AL14" s="182"/>
      <c r="AM14" s="182"/>
      <c r="AN14" s="182"/>
      <c r="AO14" s="182"/>
      <c r="AP14" s="180"/>
      <c r="AQ14" s="180"/>
      <c r="AR14" s="180"/>
      <c r="AS14" s="180"/>
      <c r="AT14" s="180"/>
      <c r="AU14" s="180"/>
      <c r="AV14" s="180"/>
      <c r="AW14" s="180"/>
      <c r="AX14" s="180"/>
      <c r="AY14" s="180"/>
      <c r="AZ14" s="180"/>
      <c r="BA14" s="180"/>
      <c r="BB14" s="180"/>
      <c r="BC14" s="180"/>
      <c r="BD14" s="180"/>
      <c r="BE14" s="180"/>
      <c r="BF14" s="180"/>
      <c r="BG14" s="180"/>
      <c r="BH14" s="180"/>
      <c r="BI14" s="180"/>
    </row>
    <row r="15" spans="1:61" ht="39.75" customHeight="1" x14ac:dyDescent="0.3">
      <c r="A15" s="216"/>
      <c r="B15" s="223" t="s">
        <v>224</v>
      </c>
      <c r="C15" s="223" t="s">
        <v>224</v>
      </c>
      <c r="D15" s="223" t="s">
        <v>224</v>
      </c>
      <c r="E15" s="223" t="s">
        <v>224</v>
      </c>
      <c r="F15" s="220" t="s">
        <v>405</v>
      </c>
      <c r="G15" s="221" t="s">
        <v>410</v>
      </c>
      <c r="H15" s="222">
        <v>0.25</v>
      </c>
      <c r="I15" s="221" t="s">
        <v>374</v>
      </c>
      <c r="J15" s="221" t="s">
        <v>412</v>
      </c>
      <c r="K15" s="221" t="s">
        <v>417</v>
      </c>
      <c r="L15" s="224">
        <v>45047</v>
      </c>
      <c r="M15" s="224">
        <v>45260</v>
      </c>
      <c r="N15" s="221" t="s">
        <v>464</v>
      </c>
      <c r="O15" s="182"/>
      <c r="P15" s="182"/>
      <c r="Q15" s="182"/>
      <c r="R15" s="182"/>
      <c r="S15" s="182"/>
      <c r="T15" s="182"/>
      <c r="U15" s="182"/>
      <c r="V15" s="182"/>
      <c r="W15" s="182"/>
      <c r="X15" s="182"/>
      <c r="Y15" s="182"/>
      <c r="Z15" s="182"/>
      <c r="AA15" s="183"/>
      <c r="AB15" s="180"/>
      <c r="AC15" s="180"/>
      <c r="AD15" s="182"/>
      <c r="AE15" s="182"/>
      <c r="AF15" s="182"/>
      <c r="AG15" s="182"/>
      <c r="AH15" s="182"/>
      <c r="AI15" s="182"/>
      <c r="AJ15" s="182"/>
      <c r="AK15" s="182"/>
      <c r="AL15" s="182"/>
      <c r="AM15" s="182"/>
      <c r="AN15" s="182"/>
      <c r="AO15" s="182"/>
      <c r="AP15" s="180"/>
      <c r="AQ15" s="180"/>
      <c r="AR15" s="180"/>
      <c r="AS15" s="180"/>
      <c r="AT15" s="180"/>
      <c r="AU15" s="180"/>
      <c r="AV15" s="180"/>
      <c r="AW15" s="180"/>
      <c r="AX15" s="180"/>
      <c r="AY15" s="180"/>
      <c r="AZ15" s="180"/>
      <c r="BA15" s="180"/>
      <c r="BB15" s="180"/>
      <c r="BC15" s="180"/>
      <c r="BD15" s="180"/>
      <c r="BE15" s="180"/>
      <c r="BF15" s="180"/>
      <c r="BG15" s="180"/>
      <c r="BH15" s="180"/>
      <c r="BI15" s="180"/>
    </row>
    <row r="16" spans="1:61" ht="75.75" customHeight="1" x14ac:dyDescent="0.3">
      <c r="A16" s="216"/>
      <c r="B16" s="223" t="s">
        <v>224</v>
      </c>
      <c r="C16" s="223" t="s">
        <v>224</v>
      </c>
      <c r="D16" s="223" t="s">
        <v>224</v>
      </c>
      <c r="E16" s="223" t="s">
        <v>224</v>
      </c>
      <c r="F16" s="220" t="s">
        <v>406</v>
      </c>
      <c r="G16" s="221" t="s">
        <v>411</v>
      </c>
      <c r="H16" s="222">
        <v>1</v>
      </c>
      <c r="I16" s="221" t="s">
        <v>374</v>
      </c>
      <c r="J16" s="221" t="s">
        <v>368</v>
      </c>
      <c r="K16" s="221" t="s">
        <v>418</v>
      </c>
      <c r="L16" s="224">
        <v>44986</v>
      </c>
      <c r="M16" s="224">
        <v>45260</v>
      </c>
      <c r="N16" s="221" t="s">
        <v>464</v>
      </c>
      <c r="O16" s="182"/>
      <c r="P16" s="182"/>
      <c r="Q16" s="182"/>
      <c r="R16" s="182"/>
      <c r="S16" s="182"/>
      <c r="T16" s="182"/>
      <c r="U16" s="182"/>
      <c r="V16" s="182"/>
      <c r="W16" s="182"/>
      <c r="X16" s="182"/>
      <c r="Y16" s="182"/>
      <c r="Z16" s="182"/>
      <c r="AA16" s="183"/>
      <c r="AB16" s="180"/>
      <c r="AC16" s="180"/>
      <c r="AD16" s="182"/>
      <c r="AE16" s="182"/>
      <c r="AF16" s="182"/>
      <c r="AG16" s="182"/>
      <c r="AH16" s="182"/>
      <c r="AI16" s="182"/>
      <c r="AJ16" s="182"/>
      <c r="AK16" s="182"/>
      <c r="AL16" s="182"/>
      <c r="AM16" s="182"/>
      <c r="AN16" s="182"/>
      <c r="AO16" s="182"/>
      <c r="AP16" s="180"/>
      <c r="AQ16" s="180"/>
      <c r="AR16" s="180"/>
      <c r="AS16" s="180"/>
      <c r="AT16" s="180"/>
      <c r="AU16" s="180"/>
      <c r="AV16" s="180"/>
      <c r="AW16" s="180"/>
      <c r="AX16" s="180"/>
      <c r="AY16" s="180"/>
      <c r="AZ16" s="180"/>
      <c r="BA16" s="180"/>
      <c r="BB16" s="180"/>
      <c r="BC16" s="180"/>
      <c r="BD16" s="180"/>
      <c r="BE16" s="180"/>
      <c r="BF16" s="180"/>
      <c r="BG16" s="180"/>
      <c r="BH16" s="180"/>
      <c r="BI16" s="180"/>
    </row>
    <row r="17" spans="1:61" ht="75.75" customHeight="1" x14ac:dyDescent="0.3">
      <c r="A17" s="216"/>
      <c r="B17" s="225" t="s">
        <v>420</v>
      </c>
      <c r="C17" s="225" t="s">
        <v>421</v>
      </c>
      <c r="D17" s="225" t="s">
        <v>422</v>
      </c>
      <c r="E17" s="225" t="s">
        <v>423</v>
      </c>
      <c r="F17" s="220" t="s">
        <v>433</v>
      </c>
      <c r="G17" s="221" t="s">
        <v>434</v>
      </c>
      <c r="H17" s="222">
        <v>0.25</v>
      </c>
      <c r="I17" s="221" t="s">
        <v>367</v>
      </c>
      <c r="J17" s="221" t="s">
        <v>368</v>
      </c>
      <c r="K17" s="221" t="s">
        <v>435</v>
      </c>
      <c r="L17" s="224">
        <v>44986</v>
      </c>
      <c r="M17" s="224">
        <v>45291</v>
      </c>
      <c r="N17" s="221" t="s">
        <v>436</v>
      </c>
      <c r="O17" s="182"/>
      <c r="P17" s="182"/>
      <c r="Q17" s="182"/>
      <c r="R17" s="182"/>
      <c r="S17" s="182"/>
      <c r="T17" s="182"/>
      <c r="U17" s="182"/>
      <c r="V17" s="182"/>
      <c r="W17" s="182"/>
      <c r="X17" s="182"/>
      <c r="Y17" s="182"/>
      <c r="Z17" s="182"/>
      <c r="AA17" s="183"/>
      <c r="AB17" s="180"/>
      <c r="AC17" s="180"/>
      <c r="AD17" s="182"/>
      <c r="AE17" s="182"/>
      <c r="AF17" s="182"/>
      <c r="AG17" s="182"/>
      <c r="AH17" s="182"/>
      <c r="AI17" s="182"/>
      <c r="AJ17" s="182"/>
      <c r="AK17" s="182"/>
      <c r="AL17" s="182"/>
      <c r="AM17" s="182"/>
      <c r="AN17" s="182"/>
      <c r="AO17" s="182"/>
      <c r="AP17" s="180"/>
      <c r="AQ17" s="180"/>
      <c r="AR17" s="180"/>
      <c r="AS17" s="226">
        <v>175100000</v>
      </c>
      <c r="AT17" s="180"/>
      <c r="AU17" s="180"/>
      <c r="AV17" s="180"/>
      <c r="AW17" s="180"/>
      <c r="AX17" s="180"/>
      <c r="AY17" s="180"/>
      <c r="AZ17" s="180"/>
      <c r="BA17" s="180"/>
      <c r="BB17" s="180"/>
      <c r="BC17" s="180"/>
      <c r="BD17" s="180"/>
      <c r="BE17" s="180"/>
      <c r="BF17" s="180"/>
      <c r="BG17" s="180"/>
      <c r="BH17" s="180"/>
      <c r="BI17" s="180"/>
    </row>
    <row r="18" spans="1:61" ht="75.75" customHeight="1" x14ac:dyDescent="0.3">
      <c r="A18" s="216"/>
      <c r="B18" s="225" t="s">
        <v>424</v>
      </c>
      <c r="C18" s="225" t="s">
        <v>421</v>
      </c>
      <c r="D18" s="225" t="s">
        <v>425</v>
      </c>
      <c r="E18" s="225" t="s">
        <v>426</v>
      </c>
      <c r="F18" s="220" t="s">
        <v>437</v>
      </c>
      <c r="G18" s="221" t="s">
        <v>438</v>
      </c>
      <c r="H18" s="222">
        <v>0.25</v>
      </c>
      <c r="I18" s="221" t="s">
        <v>374</v>
      </c>
      <c r="J18" s="221" t="s">
        <v>369</v>
      </c>
      <c r="K18" s="234" t="s">
        <v>439</v>
      </c>
      <c r="L18" s="224">
        <v>44986</v>
      </c>
      <c r="M18" s="224">
        <v>45291</v>
      </c>
      <c r="N18" s="221" t="s">
        <v>436</v>
      </c>
      <c r="O18" s="182"/>
      <c r="P18" s="182"/>
      <c r="Q18" s="182"/>
      <c r="R18" s="182"/>
      <c r="S18" s="182"/>
      <c r="T18" s="182"/>
      <c r="U18" s="182"/>
      <c r="V18" s="182"/>
      <c r="W18" s="182"/>
      <c r="X18" s="182"/>
      <c r="Y18" s="182"/>
      <c r="Z18" s="182"/>
      <c r="AA18" s="183"/>
      <c r="AB18" s="180"/>
      <c r="AC18" s="180"/>
      <c r="AD18" s="182"/>
      <c r="AE18" s="182"/>
      <c r="AF18" s="182"/>
      <c r="AG18" s="182"/>
      <c r="AH18" s="182"/>
      <c r="AI18" s="182"/>
      <c r="AJ18" s="182"/>
      <c r="AK18" s="182"/>
      <c r="AL18" s="182"/>
      <c r="AM18" s="182"/>
      <c r="AN18" s="182"/>
      <c r="AO18" s="182"/>
      <c r="AP18" s="180"/>
      <c r="AQ18" s="180"/>
      <c r="AR18" s="180"/>
      <c r="AS18" s="226"/>
      <c r="AT18" s="180"/>
      <c r="AU18" s="180"/>
      <c r="AV18" s="180"/>
      <c r="AW18" s="180"/>
      <c r="AX18" s="180"/>
      <c r="AY18" s="180"/>
      <c r="AZ18" s="180"/>
      <c r="BA18" s="180"/>
      <c r="BB18" s="180"/>
      <c r="BC18" s="180"/>
      <c r="BD18" s="180"/>
      <c r="BE18" s="180"/>
      <c r="BF18" s="180"/>
      <c r="BG18" s="180"/>
      <c r="BH18" s="180"/>
      <c r="BI18" s="180"/>
    </row>
    <row r="19" spans="1:61" ht="75.75" customHeight="1" x14ac:dyDescent="0.3">
      <c r="A19" s="216"/>
      <c r="B19" s="225" t="s">
        <v>427</v>
      </c>
      <c r="C19" s="225" t="s">
        <v>421</v>
      </c>
      <c r="D19" s="225" t="s">
        <v>428</v>
      </c>
      <c r="E19" s="225" t="s">
        <v>429</v>
      </c>
      <c r="F19" s="220" t="s">
        <v>440</v>
      </c>
      <c r="G19" s="221" t="s">
        <v>438</v>
      </c>
      <c r="H19" s="222">
        <v>0.25</v>
      </c>
      <c r="I19" s="221" t="s">
        <v>374</v>
      </c>
      <c r="J19" s="221" t="s">
        <v>369</v>
      </c>
      <c r="K19" s="221" t="s">
        <v>441</v>
      </c>
      <c r="L19" s="224">
        <v>45017</v>
      </c>
      <c r="M19" s="224">
        <v>45291</v>
      </c>
      <c r="N19" s="221" t="s">
        <v>436</v>
      </c>
      <c r="O19" s="182"/>
      <c r="P19" s="182"/>
      <c r="Q19" s="182"/>
      <c r="R19" s="182"/>
      <c r="S19" s="182"/>
      <c r="T19" s="182"/>
      <c r="U19" s="182"/>
      <c r="V19" s="182"/>
      <c r="W19" s="182"/>
      <c r="X19" s="182"/>
      <c r="Y19" s="182"/>
      <c r="Z19" s="182"/>
      <c r="AA19" s="183"/>
      <c r="AB19" s="180"/>
      <c r="AC19" s="180"/>
      <c r="AD19" s="182"/>
      <c r="AE19" s="182"/>
      <c r="AF19" s="182"/>
      <c r="AG19" s="182"/>
      <c r="AH19" s="182"/>
      <c r="AI19" s="182"/>
      <c r="AJ19" s="182"/>
      <c r="AK19" s="182"/>
      <c r="AL19" s="182"/>
      <c r="AM19" s="182"/>
      <c r="AN19" s="182"/>
      <c r="AO19" s="182"/>
      <c r="AP19" s="180"/>
      <c r="AQ19" s="180"/>
      <c r="AR19" s="180"/>
      <c r="AS19" s="226">
        <v>90400000</v>
      </c>
      <c r="AT19" s="180"/>
      <c r="AU19" s="180"/>
      <c r="AV19" s="180"/>
      <c r="AW19" s="180"/>
      <c r="AX19" s="180"/>
      <c r="AY19" s="180"/>
      <c r="AZ19" s="180"/>
      <c r="BA19" s="180"/>
      <c r="BB19" s="180"/>
      <c r="BC19" s="180"/>
      <c r="BD19" s="180"/>
      <c r="BE19" s="180"/>
      <c r="BF19" s="180"/>
      <c r="BG19" s="180"/>
      <c r="BH19" s="180"/>
      <c r="BI19" s="180"/>
    </row>
    <row r="20" spans="1:61" ht="75.75" customHeight="1" x14ac:dyDescent="0.3">
      <c r="A20" s="216"/>
      <c r="B20" s="225" t="s">
        <v>430</v>
      </c>
      <c r="C20" s="225" t="s">
        <v>421</v>
      </c>
      <c r="D20" s="225" t="s">
        <v>431</v>
      </c>
      <c r="E20" s="225" t="s">
        <v>432</v>
      </c>
      <c r="F20" s="220" t="s">
        <v>442</v>
      </c>
      <c r="G20" s="221" t="s">
        <v>443</v>
      </c>
      <c r="H20" s="222">
        <v>0.25</v>
      </c>
      <c r="I20" s="221" t="s">
        <v>374</v>
      </c>
      <c r="J20" s="221" t="s">
        <v>369</v>
      </c>
      <c r="K20" s="221" t="s">
        <v>444</v>
      </c>
      <c r="L20" s="224">
        <v>45108</v>
      </c>
      <c r="M20" s="224">
        <v>45291</v>
      </c>
      <c r="N20" s="221" t="s">
        <v>436</v>
      </c>
      <c r="O20" s="182"/>
      <c r="P20" s="182"/>
      <c r="Q20" s="182"/>
      <c r="R20" s="182"/>
      <c r="S20" s="182"/>
      <c r="T20" s="182"/>
      <c r="U20" s="182"/>
      <c r="V20" s="182"/>
      <c r="W20" s="182"/>
      <c r="X20" s="182"/>
      <c r="Y20" s="182"/>
      <c r="Z20" s="182"/>
      <c r="AA20" s="183"/>
      <c r="AB20" s="180"/>
      <c r="AC20" s="180"/>
      <c r="AD20" s="182"/>
      <c r="AE20" s="182"/>
      <c r="AF20" s="182"/>
      <c r="AG20" s="182"/>
      <c r="AH20" s="182"/>
      <c r="AI20" s="182"/>
      <c r="AJ20" s="182"/>
      <c r="AK20" s="182"/>
      <c r="AL20" s="182"/>
      <c r="AM20" s="182"/>
      <c r="AN20" s="182"/>
      <c r="AO20" s="182"/>
      <c r="AP20" s="180"/>
      <c r="AQ20" s="180"/>
      <c r="AR20" s="180"/>
      <c r="AS20" s="180"/>
      <c r="AT20" s="180"/>
      <c r="AU20" s="180"/>
      <c r="AV20" s="180"/>
      <c r="AW20" s="180"/>
      <c r="AX20" s="180"/>
      <c r="AY20" s="180"/>
      <c r="AZ20" s="180"/>
      <c r="BA20" s="180"/>
      <c r="BB20" s="180"/>
      <c r="BC20" s="180"/>
      <c r="BD20" s="180"/>
      <c r="BE20" s="180"/>
      <c r="BF20" s="180"/>
      <c r="BG20" s="180"/>
      <c r="BH20" s="180"/>
      <c r="BI20" s="180"/>
    </row>
    <row r="21" spans="1:61" s="196" customFormat="1" ht="75.75" customHeight="1" x14ac:dyDescent="0.3">
      <c r="A21" s="231"/>
      <c r="B21" s="225" t="s">
        <v>41</v>
      </c>
      <c r="C21" s="225" t="s">
        <v>224</v>
      </c>
      <c r="D21" s="225" t="s">
        <v>224</v>
      </c>
      <c r="E21" s="225" t="s">
        <v>445</v>
      </c>
      <c r="F21" s="220" t="s">
        <v>447</v>
      </c>
      <c r="G21" s="221" t="s">
        <v>448</v>
      </c>
      <c r="H21" s="230">
        <v>0.5</v>
      </c>
      <c r="I21" s="221" t="s">
        <v>367</v>
      </c>
      <c r="J21" s="221" t="s">
        <v>370</v>
      </c>
      <c r="K21" s="221" t="s">
        <v>449</v>
      </c>
      <c r="L21" s="224">
        <v>44986</v>
      </c>
      <c r="M21" s="224" t="s">
        <v>450</v>
      </c>
      <c r="N21" s="221" t="s">
        <v>451</v>
      </c>
      <c r="O21" s="182"/>
      <c r="P21" s="182"/>
      <c r="Q21" s="182"/>
      <c r="R21" s="182"/>
      <c r="S21" s="182"/>
      <c r="T21" s="182"/>
      <c r="U21" s="182"/>
      <c r="V21" s="182"/>
      <c r="W21" s="182"/>
      <c r="X21" s="182"/>
      <c r="Y21" s="182"/>
      <c r="Z21" s="182"/>
      <c r="AA21" s="183"/>
      <c r="AB21" s="180"/>
      <c r="AC21" s="180"/>
      <c r="AD21" s="182"/>
      <c r="AE21" s="182"/>
      <c r="AF21" s="182"/>
      <c r="AG21" s="182"/>
      <c r="AH21" s="182"/>
      <c r="AI21" s="182"/>
      <c r="AJ21" s="182"/>
      <c r="AK21" s="182"/>
      <c r="AL21" s="182"/>
      <c r="AM21" s="182"/>
      <c r="AN21" s="182"/>
      <c r="AO21" s="182"/>
      <c r="AP21" s="180"/>
      <c r="AQ21" s="180"/>
      <c r="AR21" s="180"/>
      <c r="AS21" s="180"/>
      <c r="AT21" s="180"/>
      <c r="AU21" s="180"/>
      <c r="AV21" s="180"/>
      <c r="AW21" s="180"/>
      <c r="AX21" s="180"/>
      <c r="AY21" s="180"/>
      <c r="AZ21" s="180"/>
      <c r="BA21" s="180"/>
      <c r="BB21" s="180"/>
      <c r="BC21" s="180"/>
      <c r="BD21" s="180"/>
      <c r="BE21" s="180"/>
      <c r="BF21" s="180"/>
      <c r="BG21" s="180"/>
      <c r="BH21" s="180"/>
      <c r="BI21" s="180"/>
    </row>
    <row r="22" spans="1:61" s="196" customFormat="1" ht="75.75" customHeight="1" x14ac:dyDescent="0.3">
      <c r="A22" s="231"/>
      <c r="B22" s="225" t="s">
        <v>41</v>
      </c>
      <c r="C22" s="225" t="s">
        <v>224</v>
      </c>
      <c r="D22" s="225" t="s">
        <v>224</v>
      </c>
      <c r="E22" s="225" t="s">
        <v>446</v>
      </c>
      <c r="F22" s="228" t="s">
        <v>461</v>
      </c>
      <c r="G22" s="229" t="s">
        <v>462</v>
      </c>
      <c r="H22" s="232">
        <v>0.5</v>
      </c>
      <c r="I22" s="229" t="s">
        <v>367</v>
      </c>
      <c r="J22" s="221" t="s">
        <v>368</v>
      </c>
      <c r="K22" s="229" t="s">
        <v>463</v>
      </c>
      <c r="L22" s="233">
        <v>45017</v>
      </c>
      <c r="M22" s="233">
        <v>45291</v>
      </c>
      <c r="N22" s="221" t="s">
        <v>452</v>
      </c>
      <c r="O22" s="182"/>
      <c r="P22" s="182"/>
      <c r="Q22" s="182"/>
      <c r="R22" s="182"/>
      <c r="S22" s="182"/>
      <c r="T22" s="182"/>
      <c r="U22" s="182"/>
      <c r="V22" s="182"/>
      <c r="W22" s="182"/>
      <c r="X22" s="182"/>
      <c r="Y22" s="182"/>
      <c r="Z22" s="182"/>
      <c r="AA22" s="183"/>
      <c r="AB22" s="180"/>
      <c r="AC22" s="180"/>
      <c r="AD22" s="182"/>
      <c r="AE22" s="182"/>
      <c r="AF22" s="182"/>
      <c r="AG22" s="182"/>
      <c r="AH22" s="182"/>
      <c r="AI22" s="182"/>
      <c r="AJ22" s="182"/>
      <c r="AK22" s="182"/>
      <c r="AL22" s="182"/>
      <c r="AM22" s="182"/>
      <c r="AN22" s="182"/>
      <c r="AO22" s="182"/>
      <c r="AP22" s="180"/>
      <c r="AQ22" s="180"/>
      <c r="AR22" s="180"/>
      <c r="AS22" s="180"/>
      <c r="AT22" s="180"/>
      <c r="AU22" s="180"/>
      <c r="AV22" s="180"/>
      <c r="AW22" s="180"/>
      <c r="AX22" s="180"/>
      <c r="AY22" s="180"/>
      <c r="AZ22" s="180"/>
      <c r="BA22" s="180"/>
      <c r="BB22" s="180"/>
      <c r="BC22" s="180"/>
      <c r="BD22" s="180"/>
      <c r="BE22" s="180"/>
      <c r="BF22" s="180"/>
      <c r="BG22" s="180"/>
      <c r="BH22" s="180"/>
      <c r="BI22" s="180"/>
    </row>
    <row r="23" spans="1:61" ht="75.75" customHeight="1" x14ac:dyDescent="0.3">
      <c r="A23" s="216"/>
      <c r="B23" s="225" t="s">
        <v>224</v>
      </c>
      <c r="C23" s="225" t="s">
        <v>224</v>
      </c>
      <c r="D23" s="225" t="s">
        <v>224</v>
      </c>
      <c r="E23" s="225" t="s">
        <v>224</v>
      </c>
      <c r="F23" s="220" t="s">
        <v>453</v>
      </c>
      <c r="G23" s="221" t="s">
        <v>409</v>
      </c>
      <c r="H23" s="227">
        <v>0.25</v>
      </c>
      <c r="I23" s="221" t="s">
        <v>374</v>
      </c>
      <c r="J23" s="221" t="s">
        <v>412</v>
      </c>
      <c r="K23" s="221" t="s">
        <v>416</v>
      </c>
      <c r="L23" s="224">
        <v>45047</v>
      </c>
      <c r="M23" s="224">
        <v>45137</v>
      </c>
      <c r="N23" s="221" t="s">
        <v>458</v>
      </c>
      <c r="O23" s="182"/>
      <c r="P23" s="182"/>
      <c r="Q23" s="182"/>
      <c r="R23" s="182"/>
      <c r="S23" s="182"/>
      <c r="T23" s="182"/>
      <c r="U23" s="182"/>
      <c r="V23" s="182"/>
      <c r="W23" s="182"/>
      <c r="X23" s="182"/>
      <c r="Y23" s="182"/>
      <c r="Z23" s="182"/>
      <c r="AA23" s="183"/>
      <c r="AB23" s="180"/>
      <c r="AC23" s="180"/>
      <c r="AD23" s="182"/>
      <c r="AE23" s="182"/>
      <c r="AF23" s="182"/>
      <c r="AG23" s="182"/>
      <c r="AH23" s="182"/>
      <c r="AI23" s="182"/>
      <c r="AJ23" s="182"/>
      <c r="AK23" s="182"/>
      <c r="AL23" s="182"/>
      <c r="AM23" s="182"/>
      <c r="AN23" s="182"/>
      <c r="AO23" s="182"/>
      <c r="AP23" s="180"/>
      <c r="AQ23" s="180"/>
      <c r="AR23" s="180"/>
      <c r="AS23" s="180"/>
      <c r="AT23" s="180"/>
      <c r="AU23" s="180"/>
      <c r="AV23" s="180"/>
      <c r="AW23" s="180"/>
      <c r="AX23" s="180"/>
      <c r="AY23" s="180"/>
      <c r="AZ23" s="180"/>
      <c r="BA23" s="180"/>
      <c r="BB23" s="180"/>
      <c r="BC23" s="180"/>
      <c r="BD23" s="180"/>
      <c r="BE23" s="180"/>
      <c r="BF23" s="180"/>
      <c r="BG23" s="180"/>
      <c r="BH23" s="180"/>
      <c r="BI23" s="180"/>
    </row>
    <row r="24" spans="1:61" ht="75.75" customHeight="1" x14ac:dyDescent="0.3">
      <c r="A24" s="216"/>
      <c r="B24" s="225" t="s">
        <v>224</v>
      </c>
      <c r="C24" s="225" t="s">
        <v>224</v>
      </c>
      <c r="D24" s="225" t="s">
        <v>224</v>
      </c>
      <c r="E24" s="225" t="s">
        <v>224</v>
      </c>
      <c r="F24" s="220" t="s">
        <v>405</v>
      </c>
      <c r="G24" s="221" t="s">
        <v>410</v>
      </c>
      <c r="H24" s="227">
        <v>0.25</v>
      </c>
      <c r="I24" s="221" t="s">
        <v>374</v>
      </c>
      <c r="J24" s="221" t="s">
        <v>412</v>
      </c>
      <c r="K24" s="221" t="s">
        <v>417</v>
      </c>
      <c r="L24" s="224">
        <v>45047</v>
      </c>
      <c r="M24" s="224">
        <v>45260</v>
      </c>
      <c r="N24" s="221" t="s">
        <v>458</v>
      </c>
      <c r="O24" s="182"/>
      <c r="P24" s="182"/>
      <c r="Q24" s="182"/>
      <c r="R24" s="182"/>
      <c r="S24" s="182"/>
      <c r="T24" s="182"/>
      <c r="U24" s="182"/>
      <c r="V24" s="182"/>
      <c r="W24" s="182"/>
      <c r="X24" s="182"/>
      <c r="Y24" s="182"/>
      <c r="Z24" s="182"/>
      <c r="AA24" s="183"/>
      <c r="AB24" s="180"/>
      <c r="AC24" s="180"/>
      <c r="AD24" s="182"/>
      <c r="AE24" s="182"/>
      <c r="AF24" s="182"/>
      <c r="AG24" s="182"/>
      <c r="AH24" s="182"/>
      <c r="AI24" s="182"/>
      <c r="AJ24" s="182"/>
      <c r="AK24" s="182"/>
      <c r="AL24" s="182"/>
      <c r="AM24" s="182"/>
      <c r="AN24" s="182"/>
      <c r="AO24" s="182"/>
      <c r="AP24" s="180"/>
      <c r="AQ24" s="180"/>
      <c r="AR24" s="180"/>
      <c r="AS24" s="180"/>
      <c r="AT24" s="180"/>
      <c r="AU24" s="180"/>
      <c r="AV24" s="180"/>
      <c r="AW24" s="180"/>
      <c r="AX24" s="180"/>
      <c r="AY24" s="180"/>
      <c r="AZ24" s="180"/>
      <c r="BA24" s="180"/>
      <c r="BB24" s="180"/>
      <c r="BC24" s="180"/>
      <c r="BD24" s="180"/>
      <c r="BE24" s="180"/>
      <c r="BF24" s="180"/>
      <c r="BG24" s="180"/>
      <c r="BH24" s="180"/>
      <c r="BI24" s="180"/>
    </row>
    <row r="25" spans="1:61" ht="75.75" customHeight="1" x14ac:dyDescent="0.3">
      <c r="A25" s="216"/>
      <c r="B25" s="225" t="s">
        <v>224</v>
      </c>
      <c r="C25" s="225" t="s">
        <v>224</v>
      </c>
      <c r="D25" s="225" t="s">
        <v>224</v>
      </c>
      <c r="E25" s="225" t="s">
        <v>224</v>
      </c>
      <c r="F25" s="220" t="s">
        <v>454</v>
      </c>
      <c r="G25" s="221" t="s">
        <v>455</v>
      </c>
      <c r="H25" s="227">
        <v>0.25</v>
      </c>
      <c r="I25" s="221" t="s">
        <v>367</v>
      </c>
      <c r="J25" s="221" t="s">
        <v>369</v>
      </c>
      <c r="K25" s="221" t="s">
        <v>459</v>
      </c>
      <c r="L25" s="224">
        <v>45031</v>
      </c>
      <c r="M25" s="224">
        <v>45290</v>
      </c>
      <c r="N25" s="221" t="s">
        <v>458</v>
      </c>
      <c r="O25" s="182"/>
      <c r="P25" s="182"/>
      <c r="Q25" s="182"/>
      <c r="R25" s="182"/>
      <c r="S25" s="182"/>
      <c r="T25" s="182"/>
      <c r="U25" s="182"/>
      <c r="V25" s="182"/>
      <c r="W25" s="182"/>
      <c r="X25" s="182"/>
      <c r="Y25" s="182"/>
      <c r="Z25" s="182"/>
      <c r="AA25" s="183"/>
      <c r="AB25" s="180"/>
      <c r="AC25" s="180"/>
      <c r="AD25" s="182"/>
      <c r="AE25" s="182"/>
      <c r="AF25" s="182"/>
      <c r="AG25" s="182"/>
      <c r="AH25" s="182"/>
      <c r="AI25" s="182"/>
      <c r="AJ25" s="182"/>
      <c r="AK25" s="182"/>
      <c r="AL25" s="182"/>
      <c r="AM25" s="182"/>
      <c r="AN25" s="182"/>
      <c r="AO25" s="182"/>
      <c r="AP25" s="180"/>
      <c r="AQ25" s="180"/>
      <c r="AR25" s="180"/>
      <c r="AS25" s="180"/>
      <c r="AT25" s="180"/>
      <c r="AU25" s="180"/>
      <c r="AV25" s="180"/>
      <c r="AW25" s="180"/>
      <c r="AX25" s="180"/>
      <c r="AY25" s="180"/>
      <c r="AZ25" s="180"/>
      <c r="BA25" s="180"/>
      <c r="BB25" s="180"/>
      <c r="BC25" s="180"/>
      <c r="BD25" s="180"/>
      <c r="BE25" s="180"/>
      <c r="BF25" s="180"/>
      <c r="BG25" s="180"/>
      <c r="BH25" s="180"/>
      <c r="BI25" s="180"/>
    </row>
    <row r="26" spans="1:61" ht="39.75" customHeight="1" x14ac:dyDescent="0.3">
      <c r="A26" s="216"/>
      <c r="B26" s="225" t="s">
        <v>224</v>
      </c>
      <c r="C26" s="225" t="s">
        <v>224</v>
      </c>
      <c r="D26" s="225" t="s">
        <v>224</v>
      </c>
      <c r="E26" s="225" t="s">
        <v>224</v>
      </c>
      <c r="F26" s="228" t="s">
        <v>456</v>
      </c>
      <c r="G26" s="229" t="s">
        <v>457</v>
      </c>
      <c r="H26" s="227">
        <v>0.25</v>
      </c>
      <c r="I26" s="221" t="s">
        <v>367</v>
      </c>
      <c r="J26" s="221" t="s">
        <v>369</v>
      </c>
      <c r="K26" s="229" t="s">
        <v>460</v>
      </c>
      <c r="L26" s="224">
        <v>44972</v>
      </c>
      <c r="M26" s="224">
        <v>45290</v>
      </c>
      <c r="N26" s="229" t="s">
        <v>458</v>
      </c>
      <c r="O26" s="182"/>
      <c r="P26" s="182"/>
      <c r="Q26" s="182"/>
      <c r="R26" s="182"/>
      <c r="S26" s="182"/>
      <c r="T26" s="182"/>
      <c r="U26" s="182"/>
      <c r="V26" s="182"/>
      <c r="W26" s="182"/>
      <c r="X26" s="182"/>
      <c r="Y26" s="182"/>
      <c r="Z26" s="182"/>
      <c r="AA26" s="183"/>
      <c r="AB26" s="180"/>
      <c r="AC26" s="180"/>
      <c r="AD26" s="182"/>
      <c r="AE26" s="182"/>
      <c r="AF26" s="182"/>
      <c r="AG26" s="182"/>
      <c r="AH26" s="182"/>
      <c r="AI26" s="182"/>
      <c r="AJ26" s="182"/>
      <c r="AK26" s="182"/>
      <c r="AL26" s="182"/>
      <c r="AM26" s="182"/>
      <c r="AN26" s="182"/>
      <c r="AO26" s="182"/>
      <c r="AP26" s="180"/>
      <c r="AQ26" s="180"/>
      <c r="AR26" s="180"/>
      <c r="AS26" s="180"/>
      <c r="AT26" s="180"/>
      <c r="AU26" s="180"/>
      <c r="AV26" s="180"/>
      <c r="AW26" s="180"/>
      <c r="AX26" s="180"/>
      <c r="AY26" s="180"/>
      <c r="AZ26" s="180"/>
      <c r="BA26" s="180"/>
      <c r="BB26" s="180"/>
      <c r="BC26" s="180"/>
      <c r="BD26" s="180"/>
      <c r="BE26" s="180"/>
      <c r="BF26" s="180"/>
      <c r="BG26" s="180">
        <f t="shared" ref="BG26:BG27" si="0">AU26+AV26+AW26+AX26+AY26+AZ26+BA26+BB26+BC26+BD26+BE26+BF26</f>
        <v>0</v>
      </c>
      <c r="BH26" s="180" t="e">
        <f t="shared" ref="BH26:BH28" si="1">BG26/AS26</f>
        <v>#DIV/0!</v>
      </c>
      <c r="BI26" s="180"/>
    </row>
    <row r="27" spans="1:61" ht="39.75" customHeight="1" x14ac:dyDescent="0.3">
      <c r="A27" s="216"/>
      <c r="B27" s="198"/>
      <c r="C27" s="198"/>
      <c r="D27" s="198"/>
      <c r="E27" s="198"/>
      <c r="F27" s="183"/>
      <c r="G27" s="180"/>
      <c r="H27" s="181"/>
      <c r="I27" s="181"/>
      <c r="J27" s="181"/>
      <c r="K27" s="180"/>
      <c r="L27" s="180"/>
      <c r="M27" s="180"/>
      <c r="N27" s="180"/>
      <c r="O27" s="182"/>
      <c r="P27" s="182"/>
      <c r="Q27" s="182"/>
      <c r="R27" s="182"/>
      <c r="S27" s="182"/>
      <c r="T27" s="182"/>
      <c r="U27" s="182"/>
      <c r="V27" s="182"/>
      <c r="W27" s="182"/>
      <c r="X27" s="182"/>
      <c r="Y27" s="182"/>
      <c r="Z27" s="182"/>
      <c r="AA27" s="183"/>
      <c r="AB27" s="180"/>
      <c r="AC27" s="180"/>
      <c r="AD27" s="182"/>
      <c r="AE27" s="182"/>
      <c r="AF27" s="182"/>
      <c r="AG27" s="182"/>
      <c r="AH27" s="182"/>
      <c r="AI27" s="182"/>
      <c r="AJ27" s="182"/>
      <c r="AK27" s="182"/>
      <c r="AL27" s="182"/>
      <c r="AM27" s="182"/>
      <c r="AN27" s="182"/>
      <c r="AO27" s="182"/>
      <c r="AP27" s="180"/>
      <c r="AQ27" s="180"/>
      <c r="AR27" s="180"/>
      <c r="AS27" s="180"/>
      <c r="AT27" s="180"/>
      <c r="AU27" s="180"/>
      <c r="AV27" s="180"/>
      <c r="AW27" s="180"/>
      <c r="AX27" s="180"/>
      <c r="AY27" s="180"/>
      <c r="AZ27" s="180"/>
      <c r="BA27" s="180"/>
      <c r="BB27" s="180"/>
      <c r="BC27" s="180"/>
      <c r="BD27" s="180"/>
      <c r="BE27" s="180"/>
      <c r="BF27" s="180"/>
      <c r="BG27" s="180">
        <f t="shared" si="0"/>
        <v>0</v>
      </c>
      <c r="BH27" s="180" t="e">
        <f t="shared" si="1"/>
        <v>#DIV/0!</v>
      </c>
      <c r="BI27" s="180"/>
    </row>
    <row r="28" spans="1:61" x14ac:dyDescent="0.3">
      <c r="B28" s="276" t="s">
        <v>286</v>
      </c>
      <c r="C28" s="276"/>
      <c r="D28" s="276"/>
      <c r="E28" s="276"/>
      <c r="F28" s="276"/>
      <c r="G28" s="276"/>
      <c r="H28" s="199">
        <f>SUM(H12:H27)</f>
        <v>6</v>
      </c>
      <c r="I28" s="200"/>
      <c r="J28" s="200"/>
      <c r="K28" s="200"/>
      <c r="L28" s="200"/>
      <c r="M28" s="200"/>
      <c r="N28" s="200"/>
      <c r="O28" s="200"/>
      <c r="P28" s="200"/>
      <c r="Q28" s="200"/>
      <c r="R28" s="200"/>
      <c r="S28" s="200"/>
      <c r="T28" s="200"/>
      <c r="U28" s="200"/>
      <c r="V28" s="200"/>
      <c r="W28" s="200"/>
      <c r="X28" s="200"/>
      <c r="Y28" s="200"/>
      <c r="Z28" s="200"/>
      <c r="AA28" s="200"/>
      <c r="AB28" s="200"/>
      <c r="AC28" s="200"/>
      <c r="AD28" s="201"/>
      <c r="AE28" s="201"/>
      <c r="AF28" s="201"/>
      <c r="AG28" s="201"/>
      <c r="AH28" s="201"/>
      <c r="AI28" s="201"/>
      <c r="AJ28" s="201"/>
      <c r="AK28" s="201"/>
      <c r="AL28" s="201"/>
      <c r="AM28" s="201"/>
      <c r="AN28" s="201"/>
      <c r="AO28" s="201"/>
      <c r="AP28" s="202">
        <f>SUM(AP12:AP27)</f>
        <v>0</v>
      </c>
      <c r="AQ28" s="202">
        <f>SUM(AQ12:AQ27)</f>
        <v>0</v>
      </c>
      <c r="AR28" s="200"/>
      <c r="AS28" s="203">
        <f>SUM(AS12:AS27)</f>
        <v>265500000</v>
      </c>
      <c r="AT28" s="200"/>
      <c r="AU28" s="204">
        <f t="shared" ref="AU28:BG28" si="2">SUM(AU12:AU27)</f>
        <v>0</v>
      </c>
      <c r="AV28" s="204">
        <f t="shared" si="2"/>
        <v>0</v>
      </c>
      <c r="AW28" s="204">
        <f t="shared" si="2"/>
        <v>0</v>
      </c>
      <c r="AX28" s="204">
        <f t="shared" si="2"/>
        <v>0</v>
      </c>
      <c r="AY28" s="204">
        <f t="shared" si="2"/>
        <v>0</v>
      </c>
      <c r="AZ28" s="204">
        <f t="shared" si="2"/>
        <v>0</v>
      </c>
      <c r="BA28" s="204">
        <f t="shared" si="2"/>
        <v>0</v>
      </c>
      <c r="BB28" s="204">
        <f t="shared" si="2"/>
        <v>0</v>
      </c>
      <c r="BC28" s="204">
        <f t="shared" si="2"/>
        <v>0</v>
      </c>
      <c r="BD28" s="204">
        <f t="shared" si="2"/>
        <v>0</v>
      </c>
      <c r="BE28" s="204">
        <f t="shared" si="2"/>
        <v>0</v>
      </c>
      <c r="BF28" s="204">
        <f t="shared" si="2"/>
        <v>0</v>
      </c>
      <c r="BG28" s="204">
        <f t="shared" si="2"/>
        <v>0</v>
      </c>
      <c r="BH28" s="180">
        <f t="shared" si="1"/>
        <v>0</v>
      </c>
    </row>
    <row r="30" spans="1:61" x14ac:dyDescent="0.3">
      <c r="A30" s="277" t="s">
        <v>371</v>
      </c>
      <c r="B30" s="278"/>
      <c r="C30" s="278"/>
      <c r="D30" s="278"/>
    </row>
    <row r="33" spans="1:61" x14ac:dyDescent="0.3">
      <c r="A33" s="207"/>
      <c r="B33" s="207"/>
      <c r="C33" s="207"/>
      <c r="D33" s="207"/>
    </row>
    <row r="34" spans="1:61" x14ac:dyDescent="0.3">
      <c r="A34" s="207"/>
      <c r="B34" s="207"/>
      <c r="C34" s="207"/>
      <c r="D34" s="207"/>
    </row>
    <row r="35" spans="1:61" x14ac:dyDescent="0.3">
      <c r="A35" s="207"/>
      <c r="B35" s="207"/>
      <c r="C35" s="207"/>
      <c r="D35" s="207"/>
    </row>
    <row r="36" spans="1:61" x14ac:dyDescent="0.3">
      <c r="A36" s="207"/>
      <c r="B36" s="207"/>
      <c r="C36" s="207"/>
      <c r="D36" s="207"/>
    </row>
    <row r="37" spans="1:61" x14ac:dyDescent="0.3">
      <c r="A37" s="207"/>
      <c r="B37" s="207"/>
      <c r="C37" s="207"/>
      <c r="D37" s="207"/>
    </row>
    <row r="38" spans="1:61" x14ac:dyDescent="0.3">
      <c r="A38" s="207"/>
      <c r="B38" s="207"/>
      <c r="C38" s="207"/>
      <c r="D38" s="207"/>
    </row>
    <row r="39" spans="1:61" x14ac:dyDescent="0.3">
      <c r="A39" s="207"/>
      <c r="B39" s="207"/>
      <c r="C39" s="207"/>
      <c r="D39" s="207"/>
    </row>
    <row r="40" spans="1:61" x14ac:dyDescent="0.3">
      <c r="A40" s="207"/>
      <c r="B40" s="207"/>
      <c r="C40" s="207"/>
      <c r="D40" s="207"/>
    </row>
    <row r="41" spans="1:61" x14ac:dyDescent="0.3">
      <c r="A41" s="207"/>
      <c r="B41" s="207"/>
      <c r="C41" s="207"/>
      <c r="D41" s="207"/>
    </row>
    <row r="42" spans="1:61" x14ac:dyDescent="0.3">
      <c r="A42" s="207"/>
      <c r="B42" s="207"/>
      <c r="C42" s="207"/>
      <c r="D42" s="207"/>
    </row>
    <row r="43" spans="1:61" x14ac:dyDescent="0.3">
      <c r="A43" s="207"/>
      <c r="B43" s="207"/>
      <c r="C43" s="207"/>
      <c r="D43" s="207"/>
    </row>
    <row r="44" spans="1:61" x14ac:dyDescent="0.3">
      <c r="A44" s="207"/>
      <c r="B44" s="207"/>
      <c r="C44" s="207"/>
      <c r="D44" s="207"/>
    </row>
    <row r="45" spans="1:61" x14ac:dyDescent="0.3">
      <c r="A45" s="207"/>
      <c r="B45" s="207"/>
      <c r="C45" s="207"/>
      <c r="D45" s="207"/>
    </row>
    <row r="46" spans="1:61" x14ac:dyDescent="0.3">
      <c r="A46" s="207"/>
      <c r="B46" s="207"/>
      <c r="C46" s="207"/>
      <c r="D46" s="207"/>
    </row>
    <row r="47" spans="1:61" x14ac:dyDescent="0.3">
      <c r="A47" s="207"/>
      <c r="B47" s="207"/>
      <c r="C47" s="207"/>
      <c r="D47" s="207"/>
    </row>
    <row r="48" spans="1:61" s="218" customFormat="1" x14ac:dyDescent="0.3">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row>
    <row r="49" spans="1:61" s="219" customFormat="1" hidden="1" x14ac:dyDescent="0.3">
      <c r="A49" s="207"/>
      <c r="B49" s="207" t="s">
        <v>364</v>
      </c>
      <c r="C49" s="207"/>
      <c r="D49" s="207"/>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row>
    <row r="50" spans="1:61" s="219" customFormat="1" hidden="1" x14ac:dyDescent="0.3">
      <c r="A50" s="207"/>
      <c r="B50" s="207" t="s">
        <v>375</v>
      </c>
      <c r="C50" s="207"/>
      <c r="D50" s="207"/>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row>
    <row r="51" spans="1:61" s="219" customFormat="1" hidden="1" x14ac:dyDescent="0.3">
      <c r="A51" s="207"/>
      <c r="B51" s="207" t="s">
        <v>113</v>
      </c>
      <c r="C51" s="207"/>
      <c r="D51" s="207"/>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row>
    <row r="52" spans="1:61" s="219" customFormat="1" hidden="1" x14ac:dyDescent="0.3">
      <c r="A52" s="207"/>
      <c r="B52" s="207"/>
      <c r="C52" s="207"/>
      <c r="D52" s="207"/>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row>
    <row r="53" spans="1:61" s="219" customFormat="1" hidden="1" x14ac:dyDescent="0.3">
      <c r="A53" s="207"/>
      <c r="B53" s="207"/>
      <c r="C53" s="207"/>
      <c r="D53" s="207"/>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row>
    <row r="54" spans="1:61" s="219" customFormat="1" hidden="1" x14ac:dyDescent="0.3">
      <c r="A54" s="207"/>
      <c r="B54" s="208" t="s">
        <v>365</v>
      </c>
      <c r="C54" s="207"/>
      <c r="D54" s="207"/>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row>
    <row r="55" spans="1:61" s="219" customFormat="1" hidden="1" x14ac:dyDescent="0.3">
      <c r="A55" s="207"/>
      <c r="B55" s="207" t="s">
        <v>374</v>
      </c>
      <c r="C55" s="207"/>
      <c r="D55" s="207"/>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row>
    <row r="56" spans="1:61" s="219" customFormat="1" hidden="1" x14ac:dyDescent="0.3">
      <c r="A56" s="207"/>
      <c r="B56" s="207" t="s">
        <v>367</v>
      </c>
      <c r="C56" s="207"/>
      <c r="D56" s="207"/>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row>
    <row r="57" spans="1:61" s="219" customFormat="1" hidden="1" x14ac:dyDescent="0.3">
      <c r="A57" s="207"/>
      <c r="B57" s="207" t="s">
        <v>366</v>
      </c>
      <c r="C57" s="207"/>
      <c r="D57" s="207"/>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row>
    <row r="58" spans="1:61" s="219" customFormat="1" hidden="1" x14ac:dyDescent="0.3">
      <c r="A58" s="207"/>
      <c r="B58" s="207"/>
      <c r="C58" s="207"/>
      <c r="D58" s="207"/>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row>
    <row r="59" spans="1:61" s="219" customFormat="1" hidden="1" x14ac:dyDescent="0.3">
      <c r="A59" s="207"/>
      <c r="B59" s="207" t="s">
        <v>287</v>
      </c>
      <c r="C59" s="207"/>
      <c r="D59" s="207"/>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row>
    <row r="60" spans="1:61" s="219" customFormat="1" hidden="1" x14ac:dyDescent="0.3">
      <c r="A60" s="207"/>
      <c r="B60" s="207" t="s">
        <v>370</v>
      </c>
      <c r="C60" s="207"/>
      <c r="D60" s="207"/>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row>
    <row r="61" spans="1:61" s="219" customFormat="1" hidden="1" x14ac:dyDescent="0.3">
      <c r="A61" s="207"/>
      <c r="B61" s="207" t="s">
        <v>373</v>
      </c>
      <c r="C61" s="207"/>
      <c r="D61" s="207"/>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row>
    <row r="62" spans="1:61" s="219" customFormat="1" hidden="1" x14ac:dyDescent="0.3">
      <c r="A62" s="207"/>
      <c r="B62" s="207" t="s">
        <v>368</v>
      </c>
      <c r="C62" s="207"/>
      <c r="D62" s="207"/>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row>
    <row r="63" spans="1:61" s="219" customFormat="1" hidden="1" x14ac:dyDescent="0.3">
      <c r="A63" s="207"/>
      <c r="B63" s="207" t="s">
        <v>369</v>
      </c>
      <c r="C63" s="207"/>
      <c r="D63" s="207"/>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row>
    <row r="64" spans="1:61" s="218" customFormat="1" x14ac:dyDescent="0.3">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row>
    <row r="65" spans="1:61" s="218" customFormat="1" x14ac:dyDescent="0.3">
      <c r="A65" s="207"/>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row>
    <row r="66" spans="1:61" s="218" customFormat="1" x14ac:dyDescent="0.3">
      <c r="A66" s="207"/>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row>
    <row r="67" spans="1:61" x14ac:dyDescent="0.3">
      <c r="A67" s="207"/>
      <c r="B67" s="207"/>
      <c r="C67" s="207"/>
      <c r="D67" s="207"/>
    </row>
    <row r="68" spans="1:61" x14ac:dyDescent="0.3">
      <c r="A68" s="207"/>
      <c r="B68" s="207"/>
      <c r="C68" s="207"/>
      <c r="D68" s="207"/>
    </row>
    <row r="69" spans="1:61" x14ac:dyDescent="0.3">
      <c r="A69" s="207"/>
      <c r="B69" s="207"/>
      <c r="C69" s="207"/>
      <c r="D69" s="207"/>
    </row>
    <row r="70" spans="1:61" x14ac:dyDescent="0.3">
      <c r="A70" s="207"/>
      <c r="B70" s="207"/>
      <c r="C70" s="207"/>
      <c r="D70" s="207"/>
    </row>
    <row r="71" spans="1:61" x14ac:dyDescent="0.3">
      <c r="A71" s="207"/>
      <c r="B71" s="207"/>
      <c r="C71" s="207"/>
      <c r="D71" s="207"/>
    </row>
    <row r="72" spans="1:61" x14ac:dyDescent="0.3">
      <c r="A72" s="207"/>
      <c r="B72" s="207"/>
      <c r="C72" s="207"/>
      <c r="D72" s="207"/>
    </row>
    <row r="73" spans="1:61" x14ac:dyDescent="0.3">
      <c r="A73" s="207"/>
      <c r="B73" s="207"/>
      <c r="C73" s="207"/>
      <c r="D73" s="207"/>
    </row>
    <row r="74" spans="1:61" x14ac:dyDescent="0.3">
      <c r="A74" s="207"/>
      <c r="B74" s="207"/>
      <c r="C74" s="207"/>
      <c r="D74" s="207"/>
    </row>
    <row r="75" spans="1:61" x14ac:dyDescent="0.3">
      <c r="A75" s="207"/>
      <c r="B75" s="207"/>
      <c r="C75" s="207"/>
      <c r="D75" s="207"/>
    </row>
    <row r="76" spans="1:61" x14ac:dyDescent="0.3">
      <c r="A76" s="207"/>
      <c r="B76" s="207"/>
      <c r="C76" s="207"/>
      <c r="D76" s="207"/>
    </row>
    <row r="77" spans="1:61" x14ac:dyDescent="0.3">
      <c r="L77" s="196">
        <f>240/12</f>
        <v>20</v>
      </c>
    </row>
  </sheetData>
  <mergeCells count="39">
    <mergeCell ref="B28:G28"/>
    <mergeCell ref="A30:D30"/>
    <mergeCell ref="AS10:AS11"/>
    <mergeCell ref="AT10:AT11"/>
    <mergeCell ref="F10:N10"/>
    <mergeCell ref="O10:AA10"/>
    <mergeCell ref="AB10:AB11"/>
    <mergeCell ref="AC10:AC11"/>
    <mergeCell ref="AD10:AO10"/>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BB1:BI3"/>
    <mergeCell ref="E2:BA2"/>
    <mergeCell ref="E1:BA1"/>
    <mergeCell ref="A4:AR4"/>
    <mergeCell ref="A5:D5"/>
    <mergeCell ref="E5:L5"/>
    <mergeCell ref="M5:BI6"/>
    <mergeCell ref="A6:D6"/>
    <mergeCell ref="E6:L6"/>
    <mergeCell ref="A1:D3"/>
    <mergeCell ref="E3:N3"/>
    <mergeCell ref="O3:Z3"/>
    <mergeCell ref="AA3:AF3"/>
    <mergeCell ref="AG3:BA3"/>
  </mergeCells>
  <dataValidations count="2">
    <dataValidation type="list" allowBlank="1" showInputMessage="1" showErrorMessage="1" sqref="I12:I27" xr:uid="{00000000-0002-0000-0000-000000000000}">
      <formula1>$B$55:$B$57</formula1>
    </dataValidation>
    <dataValidation type="list" allowBlank="1" showInputMessage="1" showErrorMessage="1" sqref="J12:J27" xr:uid="{00000000-0002-0000-0000-000001000000}">
      <formula1>$B$60:$B$63</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A14" zoomScale="91" zoomScaleNormal="91" workbookViewId="0">
      <selection activeCell="B20" sqref="B20:D20"/>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320" t="s">
        <v>297</v>
      </c>
      <c r="C2" s="321"/>
      <c r="D2" s="321"/>
      <c r="E2" s="321"/>
      <c r="F2" s="321"/>
      <c r="G2" s="321"/>
      <c r="H2" s="321"/>
      <c r="I2" s="321"/>
      <c r="J2" s="321"/>
      <c r="K2" s="322"/>
    </row>
    <row r="3" spans="2:11" ht="7.5" customHeight="1" thickBot="1" x14ac:dyDescent="0.3"/>
    <row r="4" spans="2:11" ht="21" customHeight="1" thickBot="1" x14ac:dyDescent="0.3">
      <c r="B4" s="331" t="s">
        <v>298</v>
      </c>
      <c r="C4" s="332"/>
      <c r="D4" s="332"/>
      <c r="E4" s="333" t="s">
        <v>317</v>
      </c>
      <c r="F4" s="333"/>
      <c r="G4" s="333"/>
      <c r="H4" s="333"/>
      <c r="I4" s="333"/>
      <c r="J4" s="333"/>
      <c r="K4" s="334"/>
    </row>
    <row r="5" spans="2:11" ht="7.5" customHeight="1" thickBot="1" x14ac:dyDescent="0.3">
      <c r="B5" s="193"/>
      <c r="C5" s="193"/>
      <c r="D5" s="193"/>
      <c r="E5" s="193"/>
      <c r="F5" s="193"/>
      <c r="G5" s="193"/>
      <c r="H5" s="193"/>
      <c r="I5" s="193"/>
      <c r="J5" s="193"/>
      <c r="K5" s="193"/>
    </row>
    <row r="6" spans="2:11" ht="21" customHeight="1" thickBot="1" x14ac:dyDescent="0.3">
      <c r="B6" s="331" t="s">
        <v>299</v>
      </c>
      <c r="C6" s="332"/>
      <c r="D6" s="332"/>
      <c r="E6" s="335" t="s">
        <v>325</v>
      </c>
      <c r="F6" s="335"/>
      <c r="G6" s="335"/>
      <c r="H6" s="335"/>
      <c r="I6" s="335"/>
      <c r="J6" s="335"/>
      <c r="K6" s="336"/>
    </row>
    <row r="7" spans="2:11" ht="7.5" customHeight="1" thickBot="1" x14ac:dyDescent="0.3">
      <c r="B7" s="193"/>
      <c r="C7" s="193"/>
      <c r="D7" s="193"/>
      <c r="E7" s="193"/>
      <c r="F7" s="193"/>
      <c r="G7" s="193"/>
      <c r="H7" s="193"/>
      <c r="I7" s="193"/>
      <c r="J7" s="193"/>
      <c r="K7" s="193"/>
    </row>
    <row r="8" spans="2:11" ht="22.15" customHeight="1" thickBot="1" x14ac:dyDescent="0.3">
      <c r="B8" s="328" t="s">
        <v>318</v>
      </c>
      <c r="C8" s="329"/>
      <c r="D8" s="329"/>
      <c r="E8" s="329"/>
      <c r="F8" s="329"/>
      <c r="G8" s="329"/>
      <c r="H8" s="329"/>
      <c r="I8" s="329"/>
      <c r="J8" s="329"/>
      <c r="K8" s="330"/>
    </row>
    <row r="9" spans="2:11" ht="7.5" customHeight="1" thickBot="1" x14ac:dyDescent="0.3"/>
    <row r="10" spans="2:11" ht="21" customHeight="1" thickBot="1" x14ac:dyDescent="0.3">
      <c r="B10" s="320" t="s">
        <v>320</v>
      </c>
      <c r="C10" s="321"/>
      <c r="D10" s="321"/>
      <c r="E10" s="321"/>
      <c r="F10" s="321"/>
      <c r="G10" s="321"/>
      <c r="H10" s="321"/>
      <c r="I10" s="321"/>
      <c r="J10" s="321"/>
      <c r="K10" s="322"/>
    </row>
    <row r="11" spans="2:11" ht="20.25" customHeight="1" thickBot="1" x14ac:dyDescent="0.3">
      <c r="B11" s="310" t="s">
        <v>300</v>
      </c>
      <c r="C11" s="311"/>
      <c r="D11" s="311"/>
      <c r="E11" s="311"/>
      <c r="F11" s="311"/>
      <c r="G11" s="311"/>
      <c r="H11" s="311"/>
      <c r="I11" s="311"/>
      <c r="J11" s="311"/>
      <c r="K11" s="312"/>
    </row>
    <row r="12" spans="2:11" ht="20.25" customHeight="1" thickBot="1" x14ac:dyDescent="0.3">
      <c r="B12" s="323" t="s">
        <v>301</v>
      </c>
      <c r="C12" s="324"/>
      <c r="D12" s="324"/>
      <c r="E12" s="324" t="s">
        <v>302</v>
      </c>
      <c r="F12" s="324"/>
      <c r="G12" s="324"/>
      <c r="H12" s="324"/>
      <c r="I12" s="324"/>
      <c r="J12" s="324"/>
      <c r="K12" s="194" t="s">
        <v>303</v>
      </c>
    </row>
    <row r="13" spans="2:11" ht="17.25" customHeight="1" x14ac:dyDescent="0.25">
      <c r="B13" s="325" t="s">
        <v>304</v>
      </c>
      <c r="C13" s="326"/>
      <c r="D13" s="326"/>
      <c r="E13" s="327" t="s">
        <v>305</v>
      </c>
      <c r="F13" s="327"/>
      <c r="G13" s="327"/>
      <c r="H13" s="327"/>
      <c r="I13" s="327"/>
      <c r="J13" s="327"/>
      <c r="K13" s="185" t="s">
        <v>306</v>
      </c>
    </row>
    <row r="14" spans="2:11" ht="17.25" customHeight="1" x14ac:dyDescent="0.25">
      <c r="B14" s="315" t="s">
        <v>321</v>
      </c>
      <c r="C14" s="316"/>
      <c r="D14" s="316"/>
      <c r="E14" s="306" t="s">
        <v>350</v>
      </c>
      <c r="F14" s="306"/>
      <c r="G14" s="306"/>
      <c r="H14" s="306"/>
      <c r="I14" s="306"/>
      <c r="J14" s="306"/>
      <c r="K14" s="187" t="s">
        <v>307</v>
      </c>
    </row>
    <row r="15" spans="2:11" ht="17.25" customHeight="1" x14ac:dyDescent="0.25">
      <c r="B15" s="315" t="s">
        <v>308</v>
      </c>
      <c r="C15" s="316"/>
      <c r="D15" s="316"/>
      <c r="E15" s="306" t="s">
        <v>351</v>
      </c>
      <c r="F15" s="306"/>
      <c r="G15" s="306"/>
      <c r="H15" s="306"/>
      <c r="I15" s="306"/>
      <c r="J15" s="306"/>
      <c r="K15" s="187" t="s">
        <v>307</v>
      </c>
    </row>
    <row r="16" spans="2:11" ht="7.5" customHeight="1" thickBot="1" x14ac:dyDescent="0.3"/>
    <row r="17" spans="2:11" ht="19.5" customHeight="1" thickBot="1" x14ac:dyDescent="0.3">
      <c r="B17" s="320" t="s">
        <v>319</v>
      </c>
      <c r="C17" s="321"/>
      <c r="D17" s="321"/>
      <c r="E17" s="321"/>
      <c r="F17" s="321"/>
      <c r="G17" s="321"/>
      <c r="H17" s="321"/>
      <c r="I17" s="321"/>
      <c r="J17" s="321"/>
      <c r="K17" s="322"/>
    </row>
    <row r="18" spans="2:11" ht="21" customHeight="1" thickBot="1" x14ac:dyDescent="0.3">
      <c r="B18" s="310" t="s">
        <v>300</v>
      </c>
      <c r="C18" s="311"/>
      <c r="D18" s="311"/>
      <c r="E18" s="311"/>
      <c r="F18" s="311"/>
      <c r="G18" s="311"/>
      <c r="H18" s="311"/>
      <c r="I18" s="311"/>
      <c r="J18" s="311"/>
      <c r="K18" s="312"/>
    </row>
    <row r="19" spans="2:11" ht="21" customHeight="1" x14ac:dyDescent="0.25">
      <c r="B19" s="313" t="s">
        <v>301</v>
      </c>
      <c r="C19" s="314"/>
      <c r="D19" s="314"/>
      <c r="E19" s="314" t="s">
        <v>302</v>
      </c>
      <c r="F19" s="314"/>
      <c r="G19" s="314"/>
      <c r="H19" s="314"/>
      <c r="I19" s="314"/>
      <c r="J19" s="314"/>
      <c r="K19" s="195" t="s">
        <v>303</v>
      </c>
    </row>
    <row r="20" spans="2:11" ht="33" customHeight="1" x14ac:dyDescent="0.25">
      <c r="B20" s="296" t="s">
        <v>326</v>
      </c>
      <c r="C20" s="297"/>
      <c r="D20" s="297"/>
      <c r="E20" s="292" t="s">
        <v>329</v>
      </c>
      <c r="F20" s="292"/>
      <c r="G20" s="292"/>
      <c r="H20" s="292"/>
      <c r="I20" s="292"/>
      <c r="J20" s="292"/>
      <c r="K20" s="205" t="s">
        <v>400</v>
      </c>
    </row>
    <row r="21" spans="2:11" ht="33" customHeight="1" x14ac:dyDescent="0.25">
      <c r="B21" s="296" t="s">
        <v>216</v>
      </c>
      <c r="C21" s="297"/>
      <c r="D21" s="297"/>
      <c r="E21" s="295" t="s">
        <v>328</v>
      </c>
      <c r="F21" s="295"/>
      <c r="G21" s="295"/>
      <c r="H21" s="295"/>
      <c r="I21" s="295"/>
      <c r="J21" s="295"/>
      <c r="K21" s="205" t="s">
        <v>400</v>
      </c>
    </row>
    <row r="22" spans="2:11" ht="33" customHeight="1" x14ac:dyDescent="0.25">
      <c r="B22" s="296" t="s">
        <v>327</v>
      </c>
      <c r="C22" s="297"/>
      <c r="D22" s="297"/>
      <c r="E22" s="291" t="s">
        <v>330</v>
      </c>
      <c r="F22" s="292"/>
      <c r="G22" s="292"/>
      <c r="H22" s="292"/>
      <c r="I22" s="292"/>
      <c r="J22" s="292"/>
      <c r="K22" s="205" t="s">
        <v>400</v>
      </c>
    </row>
    <row r="23" spans="2:11" ht="81" customHeight="1" x14ac:dyDescent="0.25">
      <c r="B23" s="296" t="s">
        <v>395</v>
      </c>
      <c r="C23" s="297"/>
      <c r="D23" s="297"/>
      <c r="E23" s="295" t="s">
        <v>331</v>
      </c>
      <c r="F23" s="295"/>
      <c r="G23" s="295"/>
      <c r="H23" s="295"/>
      <c r="I23" s="295"/>
      <c r="J23" s="295"/>
      <c r="K23" s="188" t="s">
        <v>362</v>
      </c>
    </row>
    <row r="24" spans="2:11" ht="33" customHeight="1" x14ac:dyDescent="0.25">
      <c r="B24" s="304" t="s">
        <v>376</v>
      </c>
      <c r="C24" s="305"/>
      <c r="D24" s="305"/>
      <c r="E24" s="291" t="s">
        <v>324</v>
      </c>
      <c r="F24" s="292"/>
      <c r="G24" s="292"/>
      <c r="H24" s="292"/>
      <c r="I24" s="292"/>
      <c r="J24" s="292"/>
      <c r="K24" s="186" t="s">
        <v>332</v>
      </c>
    </row>
    <row r="25" spans="2:11" ht="33" customHeight="1" x14ac:dyDescent="0.25">
      <c r="B25" s="293" t="s">
        <v>126</v>
      </c>
      <c r="C25" s="294"/>
      <c r="D25" s="294"/>
      <c r="E25" s="291" t="s">
        <v>333</v>
      </c>
      <c r="F25" s="291"/>
      <c r="G25" s="291"/>
      <c r="H25" s="291"/>
      <c r="I25" s="291"/>
      <c r="J25" s="291"/>
      <c r="K25" s="186" t="s">
        <v>310</v>
      </c>
    </row>
    <row r="26" spans="2:11" ht="33" customHeight="1" x14ac:dyDescent="0.25">
      <c r="B26" s="293" t="s">
        <v>377</v>
      </c>
      <c r="C26" s="294"/>
      <c r="D26" s="294"/>
      <c r="E26" s="295" t="s">
        <v>363</v>
      </c>
      <c r="F26" s="306"/>
      <c r="G26" s="306"/>
      <c r="H26" s="306"/>
      <c r="I26" s="306"/>
      <c r="J26" s="306"/>
      <c r="K26" s="188" t="s">
        <v>352</v>
      </c>
    </row>
    <row r="27" spans="2:11" ht="56.45" customHeight="1" x14ac:dyDescent="0.25">
      <c r="B27" s="293" t="s">
        <v>378</v>
      </c>
      <c r="C27" s="294"/>
      <c r="D27" s="294"/>
      <c r="E27" s="291" t="s">
        <v>334</v>
      </c>
      <c r="F27" s="292"/>
      <c r="G27" s="292"/>
      <c r="H27" s="292"/>
      <c r="I27" s="292"/>
      <c r="J27" s="292"/>
      <c r="K27" s="186" t="s">
        <v>309</v>
      </c>
    </row>
    <row r="28" spans="2:11" ht="33" customHeight="1" x14ac:dyDescent="0.25">
      <c r="B28" s="293" t="s">
        <v>379</v>
      </c>
      <c r="C28" s="294"/>
      <c r="D28" s="294"/>
      <c r="E28" s="291" t="s">
        <v>335</v>
      </c>
      <c r="F28" s="292"/>
      <c r="G28" s="292"/>
      <c r="H28" s="292"/>
      <c r="I28" s="292"/>
      <c r="J28" s="292"/>
      <c r="K28" s="205" t="s">
        <v>306</v>
      </c>
    </row>
    <row r="29" spans="2:11" ht="33" customHeight="1" x14ac:dyDescent="0.25">
      <c r="B29" s="293" t="s">
        <v>380</v>
      </c>
      <c r="C29" s="294"/>
      <c r="D29" s="294"/>
      <c r="E29" s="295" t="s">
        <v>336</v>
      </c>
      <c r="F29" s="295"/>
      <c r="G29" s="295"/>
      <c r="H29" s="295"/>
      <c r="I29" s="295"/>
      <c r="J29" s="295"/>
      <c r="K29" s="187" t="s">
        <v>314</v>
      </c>
    </row>
    <row r="30" spans="2:11" ht="33" customHeight="1" x14ac:dyDescent="0.25">
      <c r="B30" s="293" t="s">
        <v>381</v>
      </c>
      <c r="C30" s="294"/>
      <c r="D30" s="294"/>
      <c r="E30" s="295" t="s">
        <v>337</v>
      </c>
      <c r="F30" s="295"/>
      <c r="G30" s="295"/>
      <c r="H30" s="295"/>
      <c r="I30" s="295"/>
      <c r="J30" s="295"/>
      <c r="K30" s="189" t="s">
        <v>315</v>
      </c>
    </row>
    <row r="31" spans="2:11" ht="33" customHeight="1" x14ac:dyDescent="0.25">
      <c r="B31" s="293" t="s">
        <v>382</v>
      </c>
      <c r="C31" s="294"/>
      <c r="D31" s="294"/>
      <c r="E31" s="295" t="s">
        <v>311</v>
      </c>
      <c r="F31" s="295"/>
      <c r="G31" s="295"/>
      <c r="H31" s="295"/>
      <c r="I31" s="295"/>
      <c r="J31" s="295"/>
      <c r="K31" s="189" t="s">
        <v>312</v>
      </c>
    </row>
    <row r="32" spans="2:11" ht="33" customHeight="1" x14ac:dyDescent="0.25">
      <c r="B32" s="293" t="s">
        <v>383</v>
      </c>
      <c r="C32" s="294"/>
      <c r="D32" s="294"/>
      <c r="E32" s="295" t="s">
        <v>313</v>
      </c>
      <c r="F32" s="295"/>
      <c r="G32" s="295"/>
      <c r="H32" s="295"/>
      <c r="I32" s="295"/>
      <c r="J32" s="295"/>
      <c r="K32" s="189" t="s">
        <v>312</v>
      </c>
    </row>
    <row r="33" spans="2:11" ht="33" customHeight="1" x14ac:dyDescent="0.25">
      <c r="B33" s="293" t="s">
        <v>384</v>
      </c>
      <c r="C33" s="294"/>
      <c r="D33" s="294"/>
      <c r="E33" s="291" t="s">
        <v>316</v>
      </c>
      <c r="F33" s="291"/>
      <c r="G33" s="291"/>
      <c r="H33" s="291"/>
      <c r="I33" s="291"/>
      <c r="J33" s="291"/>
      <c r="K33" s="205" t="s">
        <v>348</v>
      </c>
    </row>
    <row r="34" spans="2:11" ht="33" customHeight="1" x14ac:dyDescent="0.25">
      <c r="B34" s="289" t="s">
        <v>385</v>
      </c>
      <c r="C34" s="290"/>
      <c r="D34" s="290"/>
      <c r="E34" s="292" t="s">
        <v>338</v>
      </c>
      <c r="F34" s="292"/>
      <c r="G34" s="292"/>
      <c r="H34" s="292"/>
      <c r="I34" s="292"/>
      <c r="J34" s="292"/>
      <c r="K34" s="186" t="s">
        <v>332</v>
      </c>
    </row>
    <row r="35" spans="2:11" ht="33" customHeight="1" x14ac:dyDescent="0.25">
      <c r="B35" s="298" t="s">
        <v>396</v>
      </c>
      <c r="C35" s="299"/>
      <c r="D35" s="300"/>
      <c r="E35" s="301" t="s">
        <v>349</v>
      </c>
      <c r="F35" s="302"/>
      <c r="G35" s="302"/>
      <c r="H35" s="302"/>
      <c r="I35" s="302"/>
      <c r="J35" s="303"/>
      <c r="K35" s="192" t="s">
        <v>344</v>
      </c>
    </row>
    <row r="36" spans="2:11" ht="33" customHeight="1" x14ac:dyDescent="0.25">
      <c r="B36" s="289" t="s">
        <v>387</v>
      </c>
      <c r="C36" s="290"/>
      <c r="D36" s="290"/>
      <c r="E36" s="292" t="s">
        <v>358</v>
      </c>
      <c r="F36" s="292"/>
      <c r="G36" s="292"/>
      <c r="H36" s="292"/>
      <c r="I36" s="292"/>
      <c r="J36" s="292"/>
      <c r="K36" s="189" t="s">
        <v>315</v>
      </c>
    </row>
    <row r="37" spans="2:11" ht="33" customHeight="1" x14ac:dyDescent="0.25">
      <c r="B37" s="289" t="s">
        <v>397</v>
      </c>
      <c r="C37" s="290"/>
      <c r="D37" s="290"/>
      <c r="E37" s="291" t="s">
        <v>359</v>
      </c>
      <c r="F37" s="292"/>
      <c r="G37" s="292"/>
      <c r="H37" s="292"/>
      <c r="I37" s="292"/>
      <c r="J37" s="292"/>
      <c r="K37" s="189" t="s">
        <v>315</v>
      </c>
    </row>
    <row r="38" spans="2:11" ht="33" customHeight="1" x14ac:dyDescent="0.25">
      <c r="B38" s="296" t="s">
        <v>389</v>
      </c>
      <c r="C38" s="297"/>
      <c r="D38" s="297"/>
      <c r="E38" s="288" t="s">
        <v>339</v>
      </c>
      <c r="F38" s="288"/>
      <c r="G38" s="288"/>
      <c r="H38" s="288"/>
      <c r="I38" s="288"/>
      <c r="J38" s="288"/>
      <c r="K38" s="186" t="s">
        <v>340</v>
      </c>
    </row>
    <row r="39" spans="2:11" ht="33" customHeight="1" x14ac:dyDescent="0.25">
      <c r="B39" s="286" t="s">
        <v>398</v>
      </c>
      <c r="C39" s="287"/>
      <c r="D39" s="287"/>
      <c r="E39" s="288" t="s">
        <v>360</v>
      </c>
      <c r="F39" s="288"/>
      <c r="G39" s="288"/>
      <c r="H39" s="288"/>
      <c r="I39" s="288"/>
      <c r="J39" s="288"/>
      <c r="K39" s="186" t="s">
        <v>340</v>
      </c>
    </row>
    <row r="40" spans="2:11" ht="33" customHeight="1" x14ac:dyDescent="0.25">
      <c r="B40" s="286" t="s">
        <v>399</v>
      </c>
      <c r="C40" s="287"/>
      <c r="D40" s="287"/>
      <c r="E40" s="288" t="s">
        <v>357</v>
      </c>
      <c r="F40" s="288"/>
      <c r="G40" s="288"/>
      <c r="H40" s="288"/>
      <c r="I40" s="288"/>
      <c r="J40" s="288"/>
      <c r="K40" s="186" t="s">
        <v>340</v>
      </c>
    </row>
    <row r="41" spans="2:11" ht="33" customHeight="1" thickBot="1" x14ac:dyDescent="0.3">
      <c r="B41" s="286" t="s">
        <v>392</v>
      </c>
      <c r="C41" s="287"/>
      <c r="D41" s="287"/>
      <c r="E41" s="288" t="s">
        <v>356</v>
      </c>
      <c r="F41" s="288"/>
      <c r="G41" s="288"/>
      <c r="H41" s="288"/>
      <c r="I41" s="288"/>
      <c r="J41" s="288"/>
      <c r="K41" s="186" t="s">
        <v>340</v>
      </c>
    </row>
    <row r="42" spans="2:11" ht="33" customHeight="1" thickBot="1" x14ac:dyDescent="0.3">
      <c r="B42" s="307" t="s">
        <v>361</v>
      </c>
      <c r="C42" s="308"/>
      <c r="D42" s="308"/>
      <c r="E42" s="308"/>
      <c r="F42" s="308"/>
      <c r="G42" s="308"/>
      <c r="H42" s="308"/>
      <c r="I42" s="308"/>
      <c r="J42" s="308"/>
      <c r="K42" s="309"/>
    </row>
    <row r="43" spans="2:11" ht="33" customHeight="1" thickBot="1" x14ac:dyDescent="0.3">
      <c r="B43" s="310" t="s">
        <v>300</v>
      </c>
      <c r="C43" s="311"/>
      <c r="D43" s="311"/>
      <c r="E43" s="311"/>
      <c r="F43" s="311"/>
      <c r="G43" s="311"/>
      <c r="H43" s="311"/>
      <c r="I43" s="311"/>
      <c r="J43" s="311"/>
      <c r="K43" s="312"/>
    </row>
    <row r="44" spans="2:11" ht="25.9" customHeight="1" x14ac:dyDescent="0.25">
      <c r="B44" s="313" t="s">
        <v>301</v>
      </c>
      <c r="C44" s="314"/>
      <c r="D44" s="314"/>
      <c r="E44" s="314" t="s">
        <v>302</v>
      </c>
      <c r="F44" s="314"/>
      <c r="G44" s="314"/>
      <c r="H44" s="314"/>
      <c r="I44" s="314"/>
      <c r="J44" s="314"/>
      <c r="K44" s="195" t="s">
        <v>303</v>
      </c>
    </row>
    <row r="45" spans="2:11" ht="33" customHeight="1" x14ac:dyDescent="0.25">
      <c r="B45" s="304" t="s">
        <v>288</v>
      </c>
      <c r="C45" s="305"/>
      <c r="D45" s="305"/>
      <c r="E45" s="292" t="s">
        <v>355</v>
      </c>
      <c r="F45" s="292"/>
      <c r="G45" s="292"/>
      <c r="H45" s="292"/>
      <c r="I45" s="292"/>
      <c r="J45" s="292"/>
      <c r="K45" s="189" t="s">
        <v>341</v>
      </c>
    </row>
    <row r="46" spans="2:11" ht="33" customHeight="1" x14ac:dyDescent="0.25">
      <c r="B46" s="304" t="s">
        <v>289</v>
      </c>
      <c r="C46" s="305"/>
      <c r="D46" s="305"/>
      <c r="E46" s="288" t="s">
        <v>354</v>
      </c>
      <c r="F46" s="288"/>
      <c r="G46" s="288"/>
      <c r="H46" s="288"/>
      <c r="I46" s="288"/>
      <c r="J46" s="288"/>
      <c r="K46" s="191"/>
    </row>
    <row r="47" spans="2:11" ht="33" customHeight="1" x14ac:dyDescent="0.25">
      <c r="B47" s="315" t="s">
        <v>290</v>
      </c>
      <c r="C47" s="316"/>
      <c r="D47" s="316"/>
      <c r="E47" s="288" t="s">
        <v>342</v>
      </c>
      <c r="F47" s="288"/>
      <c r="G47" s="288"/>
      <c r="H47" s="288"/>
      <c r="I47" s="288"/>
      <c r="J47" s="288"/>
      <c r="K47" s="186" t="s">
        <v>343</v>
      </c>
    </row>
    <row r="48" spans="2:11" ht="33" customHeight="1" x14ac:dyDescent="0.25">
      <c r="B48" s="315" t="s">
        <v>322</v>
      </c>
      <c r="C48" s="316"/>
      <c r="D48" s="316"/>
      <c r="E48" s="288" t="s">
        <v>346</v>
      </c>
      <c r="F48" s="288"/>
      <c r="G48" s="288"/>
      <c r="H48" s="288"/>
      <c r="I48" s="288"/>
      <c r="J48" s="288"/>
      <c r="K48" s="186" t="s">
        <v>345</v>
      </c>
    </row>
    <row r="49" spans="2:11" ht="33" customHeight="1" x14ac:dyDescent="0.25">
      <c r="B49" s="315" t="s">
        <v>323</v>
      </c>
      <c r="C49" s="316"/>
      <c r="D49" s="316"/>
      <c r="E49" s="288" t="s">
        <v>347</v>
      </c>
      <c r="F49" s="288"/>
      <c r="G49" s="288"/>
      <c r="H49" s="288"/>
      <c r="I49" s="288"/>
      <c r="J49" s="288"/>
      <c r="K49" s="186" t="s">
        <v>345</v>
      </c>
    </row>
    <row r="50" spans="2:11" ht="33" customHeight="1" x14ac:dyDescent="0.25">
      <c r="B50" s="315" t="s">
        <v>292</v>
      </c>
      <c r="C50" s="316"/>
      <c r="D50" s="316"/>
      <c r="E50" s="288" t="s">
        <v>353</v>
      </c>
      <c r="F50" s="288"/>
      <c r="G50" s="288"/>
      <c r="H50" s="288"/>
      <c r="I50" s="288"/>
      <c r="J50" s="288"/>
      <c r="K50" s="186" t="s">
        <v>348</v>
      </c>
    </row>
    <row r="51" spans="2:11" ht="12" customHeight="1" thickBot="1" x14ac:dyDescent="0.3">
      <c r="B51" s="317"/>
      <c r="C51" s="318"/>
      <c r="D51" s="318"/>
      <c r="E51" s="319"/>
      <c r="F51" s="319"/>
      <c r="G51" s="319"/>
      <c r="H51" s="319"/>
      <c r="I51" s="319"/>
      <c r="J51" s="319"/>
      <c r="K51" s="190"/>
    </row>
  </sheetData>
  <mergeCells count="82">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6:D26"/>
    <mergeCell ref="E26:J26"/>
    <mergeCell ref="B27:D27"/>
    <mergeCell ref="E27:J27"/>
    <mergeCell ref="B28:D28"/>
    <mergeCell ref="E28:J28"/>
    <mergeCell ref="B30:D30"/>
    <mergeCell ref="E30:J30"/>
    <mergeCell ref="B31:D31"/>
    <mergeCell ref="E31:J31"/>
    <mergeCell ref="B29:D29"/>
    <mergeCell ref="E29:J29"/>
    <mergeCell ref="B23:D23"/>
    <mergeCell ref="E23:J23"/>
    <mergeCell ref="B24:D24"/>
    <mergeCell ref="E24:J24"/>
    <mergeCell ref="B25:D25"/>
    <mergeCell ref="E25:J25"/>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38"/>
      <c r="B1" s="338"/>
      <c r="C1" s="338"/>
      <c r="D1" s="338"/>
      <c r="E1" s="238" t="s">
        <v>95</v>
      </c>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40"/>
      <c r="BT1" s="340"/>
      <c r="BU1" s="341"/>
      <c r="BV1" s="341"/>
      <c r="BW1" s="341"/>
      <c r="BX1" s="341"/>
      <c r="BY1" s="341"/>
      <c r="BZ1" s="342"/>
    </row>
    <row r="2" spans="1:78" ht="24" customHeight="1" x14ac:dyDescent="0.25">
      <c r="A2" s="338"/>
      <c r="B2" s="338"/>
      <c r="C2" s="338"/>
      <c r="D2" s="338"/>
      <c r="E2" s="238" t="s">
        <v>96</v>
      </c>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40"/>
      <c r="BT2" s="343"/>
      <c r="BU2" s="344"/>
      <c r="BV2" s="344"/>
      <c r="BW2" s="344"/>
      <c r="BX2" s="344"/>
      <c r="BY2" s="344"/>
      <c r="BZ2" s="345"/>
    </row>
    <row r="3" spans="1:78" ht="20.25" customHeight="1" thickBot="1" x14ac:dyDescent="0.3">
      <c r="A3" s="339"/>
      <c r="B3" s="339"/>
      <c r="C3" s="339"/>
      <c r="D3" s="339"/>
      <c r="E3" s="349" t="s">
        <v>97</v>
      </c>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5"/>
      <c r="AI3" s="5"/>
      <c r="AJ3" s="258"/>
      <c r="AK3" s="258"/>
      <c r="AL3" s="258"/>
      <c r="AM3" s="258"/>
      <c r="AN3" s="258"/>
      <c r="AO3" s="258"/>
      <c r="AP3" s="258"/>
      <c r="AQ3" s="258"/>
      <c r="AR3" s="258"/>
      <c r="AS3" s="258"/>
      <c r="AT3" s="258"/>
      <c r="AU3" s="258"/>
      <c r="AV3" s="258"/>
      <c r="AW3" s="258"/>
      <c r="AX3" s="258"/>
      <c r="AY3" s="258"/>
      <c r="AZ3" s="258"/>
      <c r="BA3" s="258"/>
      <c r="BB3" s="258"/>
      <c r="BC3" s="259"/>
      <c r="BD3" s="257" t="s">
        <v>112</v>
      </c>
      <c r="BE3" s="258"/>
      <c r="BF3" s="258"/>
      <c r="BG3" s="258"/>
      <c r="BH3" s="258"/>
      <c r="BI3" s="258"/>
      <c r="BJ3" s="259"/>
      <c r="BK3" s="257" t="s">
        <v>150</v>
      </c>
      <c r="BL3" s="258"/>
      <c r="BM3" s="258"/>
      <c r="BN3" s="258"/>
      <c r="BO3" s="258"/>
      <c r="BP3" s="258"/>
      <c r="BQ3" s="258"/>
      <c r="BR3" s="258"/>
      <c r="BS3" s="259"/>
      <c r="BT3" s="346"/>
      <c r="BU3" s="347"/>
      <c r="BV3" s="347"/>
      <c r="BW3" s="347"/>
      <c r="BX3" s="347"/>
      <c r="BY3" s="347"/>
      <c r="BZ3" s="348"/>
    </row>
    <row r="4" spans="1:78" ht="20.25" customHeight="1" thickTop="1" x14ac:dyDescent="0.25">
      <c r="A4" s="337"/>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row>
    <row r="5" spans="1:78" ht="34.5" customHeight="1" x14ac:dyDescent="0.25">
      <c r="A5" s="351" t="s">
        <v>4</v>
      </c>
      <c r="B5" s="351"/>
      <c r="C5" s="351"/>
      <c r="D5" s="351"/>
      <c r="E5" s="352" t="s">
        <v>151</v>
      </c>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352"/>
      <c r="BL5" s="352"/>
      <c r="BM5" s="352"/>
      <c r="BN5" s="352"/>
      <c r="BO5" s="352"/>
      <c r="BP5" s="352"/>
      <c r="BQ5" s="352"/>
      <c r="BR5" s="352"/>
      <c r="BS5" s="352"/>
      <c r="BT5" s="352"/>
      <c r="BU5" s="352"/>
      <c r="BV5" s="352"/>
      <c r="BW5" s="352"/>
      <c r="BX5" s="352"/>
      <c r="BY5" s="352"/>
      <c r="BZ5" s="353"/>
    </row>
    <row r="6" spans="1:78" ht="34.5" customHeight="1" x14ac:dyDescent="0.25">
      <c r="A6" s="354" t="s">
        <v>3</v>
      </c>
      <c r="B6" s="355"/>
      <c r="C6" s="355"/>
      <c r="D6" s="356"/>
      <c r="E6" s="357">
        <v>2020</v>
      </c>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57"/>
      <c r="BN6" s="357"/>
      <c r="BO6" s="357"/>
      <c r="BP6" s="357"/>
      <c r="BQ6" s="357"/>
      <c r="BR6" s="357"/>
      <c r="BS6" s="357"/>
      <c r="BT6" s="357"/>
      <c r="BU6" s="357"/>
      <c r="BV6" s="357"/>
      <c r="BW6" s="357"/>
      <c r="BX6" s="357"/>
      <c r="BY6" s="357"/>
      <c r="BZ6" s="358"/>
    </row>
    <row r="7" spans="1:78" ht="15" customHeight="1" thickBot="1" x14ac:dyDescent="0.3">
      <c r="A7" s="337"/>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row>
    <row r="8" spans="1:78" ht="40.5" customHeight="1" x14ac:dyDescent="0.25">
      <c r="A8" s="359" t="s">
        <v>147</v>
      </c>
      <c r="B8" s="360"/>
      <c r="C8" s="360"/>
      <c r="D8" s="360"/>
      <c r="E8" s="360"/>
      <c r="F8" s="360"/>
      <c r="G8" s="360"/>
      <c r="H8" s="360"/>
      <c r="I8" s="360"/>
      <c r="J8" s="360"/>
      <c r="K8" s="360"/>
      <c r="L8" s="360"/>
      <c r="M8" s="360"/>
      <c r="N8" s="360"/>
      <c r="O8" s="360"/>
      <c r="P8" s="360"/>
      <c r="Q8" s="360"/>
      <c r="R8" s="360"/>
      <c r="S8" s="361"/>
      <c r="T8" s="10"/>
      <c r="U8" s="362" t="s">
        <v>146</v>
      </c>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4"/>
      <c r="AX8" s="10"/>
      <c r="AY8" s="365" t="s">
        <v>145</v>
      </c>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7"/>
    </row>
    <row r="9" spans="1:78" s="13" customFormat="1" ht="52.5" customHeight="1" x14ac:dyDescent="0.2">
      <c r="A9" s="368" t="s">
        <v>2</v>
      </c>
      <c r="B9" s="369" t="s">
        <v>144</v>
      </c>
      <c r="C9" s="369" t="s">
        <v>143</v>
      </c>
      <c r="D9" s="369" t="s">
        <v>142</v>
      </c>
      <c r="E9" s="369" t="s">
        <v>141</v>
      </c>
      <c r="F9" s="370" t="s">
        <v>140</v>
      </c>
      <c r="G9" s="371"/>
      <c r="H9" s="371"/>
      <c r="I9" s="371"/>
      <c r="J9" s="371"/>
      <c r="K9" s="371"/>
      <c r="L9" s="371"/>
      <c r="M9" s="11"/>
      <c r="N9" s="11"/>
      <c r="O9" s="11"/>
      <c r="P9" s="11"/>
      <c r="Q9" s="9" t="s">
        <v>139</v>
      </c>
      <c r="R9" s="370" t="s">
        <v>138</v>
      </c>
      <c r="S9" s="371"/>
      <c r="T9" s="12"/>
      <c r="U9" s="374" t="s">
        <v>152</v>
      </c>
      <c r="V9" s="375"/>
      <c r="W9" s="375"/>
      <c r="X9" s="375"/>
      <c r="Y9" s="375"/>
      <c r="Z9" s="375"/>
      <c r="AA9" s="375"/>
      <c r="AB9" s="375"/>
      <c r="AC9" s="375"/>
      <c r="AD9" s="375"/>
      <c r="AE9" s="375"/>
      <c r="AF9" s="375"/>
      <c r="AG9" s="376"/>
      <c r="AH9" s="377" t="s">
        <v>137</v>
      </c>
      <c r="AI9" s="377" t="s">
        <v>136</v>
      </c>
      <c r="AJ9" s="379" t="s">
        <v>135</v>
      </c>
      <c r="AK9" s="379"/>
      <c r="AL9" s="379"/>
      <c r="AM9" s="379"/>
      <c r="AN9" s="379"/>
      <c r="AO9" s="379"/>
      <c r="AP9" s="379"/>
      <c r="AQ9" s="379"/>
      <c r="AR9" s="379"/>
      <c r="AS9" s="379"/>
      <c r="AT9" s="379"/>
      <c r="AU9" s="380"/>
      <c r="AV9" s="377" t="s">
        <v>134</v>
      </c>
      <c r="AW9" s="392" t="s">
        <v>133</v>
      </c>
      <c r="AX9" s="12"/>
      <c r="AY9" s="394" t="s">
        <v>132</v>
      </c>
      <c r="AZ9" s="395"/>
      <c r="BA9" s="395"/>
      <c r="BB9" s="395"/>
      <c r="BC9" s="395"/>
      <c r="BD9" s="395"/>
      <c r="BE9" s="395"/>
      <c r="BF9" s="395"/>
      <c r="BG9" s="395"/>
      <c r="BH9" s="395"/>
      <c r="BI9" s="395"/>
      <c r="BJ9" s="396"/>
      <c r="BK9" s="397" t="s">
        <v>131</v>
      </c>
      <c r="BL9" s="399" t="s">
        <v>130</v>
      </c>
      <c r="BM9" s="395" t="s">
        <v>129</v>
      </c>
      <c r="BN9" s="395"/>
      <c r="BO9" s="395"/>
      <c r="BP9" s="395"/>
      <c r="BQ9" s="395"/>
      <c r="BR9" s="395"/>
      <c r="BS9" s="395"/>
      <c r="BT9" s="395"/>
      <c r="BU9" s="395"/>
      <c r="BV9" s="395"/>
      <c r="BW9" s="395"/>
      <c r="BX9" s="396"/>
      <c r="BY9" s="381" t="s">
        <v>128</v>
      </c>
      <c r="BZ9" s="372" t="s">
        <v>153</v>
      </c>
    </row>
    <row r="10" spans="1:78" s="13" customFormat="1" ht="86.25" customHeight="1" thickBot="1" x14ac:dyDescent="0.25">
      <c r="A10" s="368"/>
      <c r="B10" s="369"/>
      <c r="C10" s="369"/>
      <c r="D10" s="369"/>
      <c r="E10" s="36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78"/>
      <c r="AI10" s="378"/>
      <c r="AJ10" s="24" t="s">
        <v>6</v>
      </c>
      <c r="AK10" s="25" t="s">
        <v>7</v>
      </c>
      <c r="AL10" s="25" t="s">
        <v>8</v>
      </c>
      <c r="AM10" s="25" t="s">
        <v>9</v>
      </c>
      <c r="AN10" s="21" t="s">
        <v>10</v>
      </c>
      <c r="AO10" s="21" t="s">
        <v>11</v>
      </c>
      <c r="AP10" s="21" t="s">
        <v>12</v>
      </c>
      <c r="AQ10" s="21" t="s">
        <v>13</v>
      </c>
      <c r="AR10" s="21" t="s">
        <v>14</v>
      </c>
      <c r="AS10" s="21" t="s">
        <v>15</v>
      </c>
      <c r="AT10" s="21" t="s">
        <v>16</v>
      </c>
      <c r="AU10" s="21" t="s">
        <v>17</v>
      </c>
      <c r="AV10" s="378"/>
      <c r="AW10" s="39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98"/>
      <c r="BL10" s="400"/>
      <c r="BM10" s="22" t="s">
        <v>6</v>
      </c>
      <c r="BN10" s="22" t="s">
        <v>7</v>
      </c>
      <c r="BO10" s="22" t="s">
        <v>8</v>
      </c>
      <c r="BP10" s="22" t="s">
        <v>9</v>
      </c>
      <c r="BQ10" s="22" t="s">
        <v>10</v>
      </c>
      <c r="BR10" s="22" t="s">
        <v>11</v>
      </c>
      <c r="BS10" s="22" t="s">
        <v>12</v>
      </c>
      <c r="BT10" s="22" t="s">
        <v>13</v>
      </c>
      <c r="BU10" s="22" t="s">
        <v>14</v>
      </c>
      <c r="BV10" s="22" t="s">
        <v>15</v>
      </c>
      <c r="BW10" s="22" t="s">
        <v>16</v>
      </c>
      <c r="BX10" s="22" t="s">
        <v>17</v>
      </c>
      <c r="BY10" s="382"/>
      <c r="BZ10" s="373"/>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86" t="s">
        <v>33</v>
      </c>
      <c r="C15" s="386" t="s">
        <v>69</v>
      </c>
      <c r="D15" s="386" t="s">
        <v>98</v>
      </c>
      <c r="E15" s="386" t="s">
        <v>156</v>
      </c>
      <c r="F15" s="389" t="s">
        <v>157</v>
      </c>
      <c r="G15" s="70" t="s">
        <v>178</v>
      </c>
      <c r="H15" s="387">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87"/>
      <c r="C16" s="387"/>
      <c r="D16" s="387"/>
      <c r="E16" s="387"/>
      <c r="F16" s="390"/>
      <c r="G16" s="70" t="s">
        <v>172</v>
      </c>
      <c r="H16" s="387"/>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87"/>
      <c r="C17" s="387"/>
      <c r="D17" s="387"/>
      <c r="E17" s="387"/>
      <c r="F17" s="390"/>
      <c r="G17" s="70" t="s">
        <v>172</v>
      </c>
      <c r="H17" s="387"/>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88"/>
      <c r="C18" s="388"/>
      <c r="D18" s="388"/>
      <c r="E18" s="388"/>
      <c r="F18" s="391"/>
      <c r="G18" s="70" t="s">
        <v>172</v>
      </c>
      <c r="H18" s="388"/>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8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84"/>
      <c r="C20" s="402" t="s">
        <v>1</v>
      </c>
      <c r="D20" s="402" t="s">
        <v>51</v>
      </c>
      <c r="E20" s="402" t="s">
        <v>82</v>
      </c>
      <c r="F20" s="383" t="s">
        <v>183</v>
      </c>
      <c r="G20" s="106" t="s">
        <v>186</v>
      </c>
      <c r="H20" s="38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84"/>
      <c r="C21" s="403"/>
      <c r="D21" s="403"/>
      <c r="E21" s="403"/>
      <c r="F21" s="384"/>
      <c r="G21" s="106" t="s">
        <v>186</v>
      </c>
      <c r="H21" s="38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85"/>
      <c r="C22" s="404"/>
      <c r="D22" s="404"/>
      <c r="E22" s="404"/>
      <c r="F22" s="385"/>
      <c r="G22" s="106" t="s">
        <v>186</v>
      </c>
      <c r="H22" s="38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01" t="s">
        <v>203</v>
      </c>
      <c r="B33" s="401"/>
      <c r="C33" s="401"/>
      <c r="D33" s="40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08" t="s">
        <v>210</v>
      </c>
      <c r="B2" s="409"/>
      <c r="C2" s="409"/>
      <c r="D2" s="409"/>
      <c r="E2" s="409"/>
      <c r="F2" s="410"/>
    </row>
    <row r="3" spans="1:7" x14ac:dyDescent="0.25">
      <c r="A3" s="411" t="s">
        <v>211</v>
      </c>
      <c r="B3" s="412" t="s">
        <v>212</v>
      </c>
      <c r="C3" s="167" t="s">
        <v>213</v>
      </c>
      <c r="D3" s="168" t="s">
        <v>214</v>
      </c>
      <c r="E3" s="168" t="s">
        <v>214</v>
      </c>
      <c r="F3" s="168" t="s">
        <v>215</v>
      </c>
    </row>
    <row r="4" spans="1:7" x14ac:dyDescent="0.25">
      <c r="A4" s="411"/>
      <c r="B4" s="412"/>
      <c r="C4" s="167" t="s">
        <v>216</v>
      </c>
      <c r="D4" s="168" t="s">
        <v>217</v>
      </c>
      <c r="E4" s="168" t="s">
        <v>217</v>
      </c>
      <c r="F4" s="168" t="s">
        <v>215</v>
      </c>
    </row>
    <row r="5" spans="1:7" x14ac:dyDescent="0.25">
      <c r="A5" s="411"/>
      <c r="B5" s="412"/>
      <c r="C5" s="167" t="s">
        <v>142</v>
      </c>
      <c r="D5" s="168" t="s">
        <v>218</v>
      </c>
      <c r="E5" s="168" t="s">
        <v>218</v>
      </c>
      <c r="F5" s="168" t="s">
        <v>215</v>
      </c>
    </row>
    <row r="6" spans="1:7" x14ac:dyDescent="0.25">
      <c r="A6" s="411"/>
      <c r="B6" s="412"/>
      <c r="C6" s="167" t="s">
        <v>141</v>
      </c>
      <c r="D6" s="168" t="s">
        <v>219</v>
      </c>
      <c r="E6" s="168" t="s">
        <v>219</v>
      </c>
      <c r="F6" s="168" t="s">
        <v>215</v>
      </c>
    </row>
    <row r="7" spans="1:7" ht="38.25" x14ac:dyDescent="0.25">
      <c r="A7" s="411"/>
      <c r="B7" s="413" t="s">
        <v>140</v>
      </c>
      <c r="C7" s="169" t="s">
        <v>220</v>
      </c>
      <c r="D7" s="168" t="s">
        <v>221</v>
      </c>
      <c r="E7" s="168" t="s">
        <v>221</v>
      </c>
      <c r="F7" s="168" t="s">
        <v>222</v>
      </c>
    </row>
    <row r="8" spans="1:7" ht="84" customHeight="1" x14ac:dyDescent="0.25">
      <c r="A8" s="411"/>
      <c r="B8" s="413"/>
      <c r="C8" s="169" t="s">
        <v>223</v>
      </c>
      <c r="D8" s="170" t="s">
        <v>224</v>
      </c>
      <c r="E8" s="171" t="s">
        <v>225</v>
      </c>
      <c r="F8" s="168" t="s">
        <v>226</v>
      </c>
    </row>
    <row r="9" spans="1:7" x14ac:dyDescent="0.25">
      <c r="A9" s="411"/>
      <c r="B9" s="413"/>
      <c r="C9" s="169" t="s">
        <v>227</v>
      </c>
      <c r="D9" s="170" t="s">
        <v>228</v>
      </c>
      <c r="E9" s="170" t="s">
        <v>229</v>
      </c>
      <c r="F9" s="168" t="s">
        <v>215</v>
      </c>
    </row>
    <row r="10" spans="1:7" ht="50.25" customHeight="1" x14ac:dyDescent="0.25">
      <c r="A10" s="411"/>
      <c r="B10" s="413"/>
      <c r="C10" s="172" t="s">
        <v>230</v>
      </c>
      <c r="D10" s="173" t="s">
        <v>224</v>
      </c>
      <c r="E10" s="174" t="s">
        <v>231</v>
      </c>
      <c r="F10" s="175" t="s">
        <v>232</v>
      </c>
    </row>
    <row r="11" spans="1:7" ht="25.5" x14ac:dyDescent="0.25">
      <c r="A11" s="411"/>
      <c r="B11" s="413"/>
      <c r="C11" s="172" t="s">
        <v>233</v>
      </c>
      <c r="D11" s="173" t="s">
        <v>224</v>
      </c>
      <c r="E11" s="174" t="s">
        <v>234</v>
      </c>
      <c r="F11" s="175" t="s">
        <v>235</v>
      </c>
    </row>
    <row r="12" spans="1:7" ht="25.5" x14ac:dyDescent="0.25">
      <c r="A12" s="411"/>
      <c r="B12" s="413"/>
      <c r="C12" s="172" t="s">
        <v>236</v>
      </c>
      <c r="D12" s="173" t="s">
        <v>224</v>
      </c>
      <c r="E12" s="174" t="s">
        <v>237</v>
      </c>
      <c r="F12" s="173" t="s">
        <v>238</v>
      </c>
    </row>
    <row r="13" spans="1:7" ht="141" customHeight="1" x14ac:dyDescent="0.25">
      <c r="A13" s="411"/>
      <c r="B13" s="413"/>
      <c r="C13" s="172" t="s">
        <v>239</v>
      </c>
      <c r="D13" s="173" t="s">
        <v>224</v>
      </c>
      <c r="E13" s="174" t="s">
        <v>240</v>
      </c>
      <c r="F13" s="175" t="s">
        <v>241</v>
      </c>
    </row>
    <row r="14" spans="1:7" x14ac:dyDescent="0.25">
      <c r="A14" s="411"/>
      <c r="B14" s="413"/>
      <c r="C14" s="172" t="s">
        <v>242</v>
      </c>
      <c r="D14" s="170" t="s">
        <v>229</v>
      </c>
      <c r="E14" s="170" t="s">
        <v>243</v>
      </c>
      <c r="F14" s="168" t="s">
        <v>215</v>
      </c>
    </row>
    <row r="15" spans="1:7" x14ac:dyDescent="0.25">
      <c r="A15" s="411"/>
      <c r="B15" s="413"/>
      <c r="C15" s="172" t="s">
        <v>118</v>
      </c>
      <c r="D15" s="170" t="s">
        <v>244</v>
      </c>
      <c r="E15" s="170" t="s">
        <v>245</v>
      </c>
      <c r="F15" s="168" t="s">
        <v>215</v>
      </c>
    </row>
    <row r="16" spans="1:7" ht="25.5" x14ac:dyDescent="0.25">
      <c r="A16" s="411"/>
      <c r="B16" s="413"/>
      <c r="C16" s="172" t="s">
        <v>246</v>
      </c>
      <c r="D16" s="173" t="s">
        <v>224</v>
      </c>
      <c r="E16" s="170" t="s">
        <v>247</v>
      </c>
      <c r="F16" s="175" t="s">
        <v>248</v>
      </c>
    </row>
    <row r="17" spans="1:6" ht="57" customHeight="1" x14ac:dyDescent="0.25">
      <c r="A17" s="411"/>
      <c r="B17" s="176" t="s">
        <v>249</v>
      </c>
      <c r="C17" s="169" t="s">
        <v>250</v>
      </c>
      <c r="D17" s="173" t="s">
        <v>251</v>
      </c>
      <c r="E17" s="173" t="s">
        <v>252</v>
      </c>
      <c r="F17" s="168" t="s">
        <v>215</v>
      </c>
    </row>
    <row r="18" spans="1:6" ht="63.75" x14ac:dyDescent="0.25">
      <c r="A18" s="411"/>
      <c r="B18" s="412" t="s">
        <v>253</v>
      </c>
      <c r="C18" s="169" t="s">
        <v>254</v>
      </c>
      <c r="D18" s="173" t="s">
        <v>255</v>
      </c>
      <c r="E18" s="173" t="s">
        <v>256</v>
      </c>
      <c r="F18" s="168" t="s">
        <v>215</v>
      </c>
    </row>
    <row r="19" spans="1:6" x14ac:dyDescent="0.25">
      <c r="A19" s="411"/>
      <c r="B19" s="412"/>
      <c r="C19" s="169" t="s">
        <v>257</v>
      </c>
      <c r="D19" s="173" t="s">
        <v>255</v>
      </c>
      <c r="E19" s="173" t="s">
        <v>258</v>
      </c>
      <c r="F19" s="168" t="s">
        <v>215</v>
      </c>
    </row>
    <row r="20" spans="1:6" x14ac:dyDescent="0.25">
      <c r="A20" s="405" t="s">
        <v>259</v>
      </c>
      <c r="B20" s="406"/>
      <c r="C20" s="406"/>
      <c r="D20" s="406"/>
      <c r="E20" s="406"/>
      <c r="F20" s="407"/>
    </row>
    <row r="21" spans="1:6" ht="90" customHeight="1" x14ac:dyDescent="0.25">
      <c r="A21" s="413" t="s">
        <v>260</v>
      </c>
      <c r="B21" s="414" t="s">
        <v>261</v>
      </c>
      <c r="C21" s="177" t="s">
        <v>262</v>
      </c>
      <c r="D21" s="170" t="s">
        <v>263</v>
      </c>
      <c r="E21" s="170" t="s">
        <v>264</v>
      </c>
      <c r="F21" s="168" t="s">
        <v>265</v>
      </c>
    </row>
    <row r="22" spans="1:6" x14ac:dyDescent="0.25">
      <c r="A22" s="413"/>
      <c r="B22" s="415"/>
      <c r="C22" s="169" t="s">
        <v>266</v>
      </c>
      <c r="D22" s="170" t="s">
        <v>267</v>
      </c>
      <c r="E22" s="173" t="s">
        <v>258</v>
      </c>
      <c r="F22" s="178" t="s">
        <v>268</v>
      </c>
    </row>
    <row r="23" spans="1:6" ht="25.5" x14ac:dyDescent="0.25">
      <c r="A23" s="413"/>
      <c r="B23" s="416"/>
      <c r="C23" s="169" t="s">
        <v>269</v>
      </c>
      <c r="D23" s="170" t="s">
        <v>270</v>
      </c>
      <c r="E23" s="173" t="s">
        <v>271</v>
      </c>
      <c r="F23" s="178" t="s">
        <v>268</v>
      </c>
    </row>
    <row r="24" spans="1:6" ht="83.25" customHeight="1" x14ac:dyDescent="0.25">
      <c r="A24" s="413"/>
      <c r="B24" s="414" t="s">
        <v>272</v>
      </c>
      <c r="C24" s="177" t="s">
        <v>273</v>
      </c>
      <c r="D24" s="170" t="s">
        <v>274</v>
      </c>
      <c r="E24" s="173" t="s">
        <v>275</v>
      </c>
      <c r="F24" s="168" t="s">
        <v>276</v>
      </c>
    </row>
    <row r="25" spans="1:6" x14ac:dyDescent="0.25">
      <c r="A25" s="413"/>
      <c r="B25" s="415"/>
      <c r="C25" s="169" t="s">
        <v>266</v>
      </c>
      <c r="D25" s="170" t="s">
        <v>267</v>
      </c>
      <c r="E25" s="173" t="s">
        <v>277</v>
      </c>
      <c r="F25" s="168" t="s">
        <v>276</v>
      </c>
    </row>
    <row r="26" spans="1:6" ht="25.5" x14ac:dyDescent="0.25">
      <c r="A26" s="413"/>
      <c r="B26" s="416"/>
      <c r="C26" s="169" t="s">
        <v>269</v>
      </c>
      <c r="F26" s="168" t="s">
        <v>276</v>
      </c>
    </row>
    <row r="27" spans="1:6" x14ac:dyDescent="0.25">
      <c r="A27" s="408" t="s">
        <v>278</v>
      </c>
      <c r="B27" s="409"/>
      <c r="C27" s="409"/>
      <c r="D27" s="409"/>
      <c r="E27" s="409"/>
      <c r="F27" s="410"/>
    </row>
    <row r="28" spans="1:6" ht="26.25" x14ac:dyDescent="0.25">
      <c r="A28" s="413" t="s">
        <v>279</v>
      </c>
      <c r="B28" s="414" t="s">
        <v>280</v>
      </c>
      <c r="C28" s="177" t="s">
        <v>281</v>
      </c>
      <c r="D28" s="170" t="s">
        <v>224</v>
      </c>
      <c r="E28" s="170" t="s">
        <v>224</v>
      </c>
      <c r="F28" s="168" t="s">
        <v>265</v>
      </c>
    </row>
    <row r="29" spans="1:6" x14ac:dyDescent="0.25">
      <c r="A29" s="413"/>
      <c r="B29" s="415"/>
      <c r="C29" s="169" t="s">
        <v>282</v>
      </c>
      <c r="D29" s="170" t="s">
        <v>224</v>
      </c>
      <c r="E29" s="170" t="s">
        <v>224</v>
      </c>
      <c r="F29" s="178" t="s">
        <v>268</v>
      </c>
    </row>
    <row r="30" spans="1:6" x14ac:dyDescent="0.25">
      <c r="A30" s="413"/>
      <c r="B30" s="416"/>
      <c r="C30" s="169" t="s">
        <v>130</v>
      </c>
      <c r="D30" s="170" t="s">
        <v>224</v>
      </c>
      <c r="E30" s="170" t="s">
        <v>224</v>
      </c>
      <c r="F30" s="178" t="s">
        <v>268</v>
      </c>
    </row>
    <row r="31" spans="1:6" ht="39" x14ac:dyDescent="0.25">
      <c r="A31" s="413"/>
      <c r="B31" s="414" t="s">
        <v>283</v>
      </c>
      <c r="C31" s="177" t="s">
        <v>284</v>
      </c>
      <c r="D31" s="170" t="s">
        <v>224</v>
      </c>
      <c r="E31" s="170" t="s">
        <v>224</v>
      </c>
      <c r="F31" s="168" t="s">
        <v>276</v>
      </c>
    </row>
    <row r="32" spans="1:6" x14ac:dyDescent="0.25">
      <c r="A32" s="413"/>
      <c r="B32" s="415"/>
      <c r="C32" s="169" t="s">
        <v>285</v>
      </c>
      <c r="D32" s="170" t="s">
        <v>224</v>
      </c>
      <c r="E32" s="170" t="s">
        <v>224</v>
      </c>
      <c r="F32" s="168" t="s">
        <v>276</v>
      </c>
    </row>
    <row r="33" spans="1:6" x14ac:dyDescent="0.25">
      <c r="A33" s="413"/>
      <c r="B33" s="416"/>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2023-03-09T22:53:39Z</dcterms:modified>
</cp:coreProperties>
</file>