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Juan Carlos\Documents\JCS\ART\PLAN_ACCION_ART\SEGUIMIENTO\"/>
    </mc:Choice>
  </mc:AlternateContent>
  <xr:revisionPtr revIDLastSave="0" documentId="13_ncr:1_{DBD446FB-3EDB-4082-991A-CBDF234DD1BE}" xr6:coauthVersionLast="43" xr6:coauthVersionMax="43" xr10:uidLastSave="{00000000-0000-0000-0000-000000000000}"/>
  <bookViews>
    <workbookView visibility="hidden" xWindow="-120" yWindow="-120" windowWidth="20730" windowHeight="11160" xr2:uid="{00000000-000D-0000-FFFF-FFFF00000000}"/>
    <workbookView xWindow="-120" yWindow="-120" windowWidth="20730" windowHeight="11160" xr2:uid="{00000000-000D-0000-FFFF-FFFF01000000}"/>
  </bookViews>
  <sheets>
    <sheet name="PLAN ACCIÓN" sheetId="1" r:id="rId1"/>
    <sheet name="POLITICA MIPG " sheetId="2" r:id="rId2"/>
  </sheets>
  <definedNames>
    <definedName name="Administrativo">#REF!</definedName>
    <definedName name="Anticorrupcion">#REF!</definedName>
    <definedName name="_xlnm.Print_Area" localSheetId="0">'PLAN ACCIÓN'!$A$1:$M$46</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D45" i="1" l="1"/>
  <c r="BD44" i="1"/>
  <c r="BD46" i="1"/>
  <c r="BD43" i="1"/>
  <c r="AQ45" i="1" l="1"/>
  <c r="AQ42" i="1" l="1"/>
  <c r="AQ46" i="1" l="1"/>
  <c r="AQ44" i="1"/>
  <c r="AQ43" i="1"/>
  <c r="AQ39" i="1"/>
  <c r="AQ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s>
  <commentList>
    <comment ref="N8" authorId="0" shapeId="0" xr:uid="{00000000-0006-0000-0000-000001000000}">
      <text>
        <r>
          <rPr>
            <b/>
            <sz val="9"/>
            <color indexed="81"/>
            <rFont val="Tahoma"/>
            <family val="2"/>
          </rPr>
          <t>Angela Maria Aristizabal Lopez:</t>
        </r>
        <r>
          <rPr>
            <sz val="9"/>
            <color indexed="81"/>
            <rFont val="Tahoma"/>
            <family val="2"/>
          </rPr>
          <t xml:space="preserve">
Consulte en la hoja 2 el orden-numeracion de cada politica</t>
        </r>
      </text>
    </comment>
    <comment ref="F9" authorId="0" shapeId="0" xr:uid="{00000000-0006-0000-0000-000002000000}">
      <text>
        <r>
          <rPr>
            <b/>
            <sz val="9"/>
            <color indexed="81"/>
            <rFont val="Tahoma"/>
            <family val="2"/>
          </rPr>
          <t>Angela Maria Aristizabal Lopez:</t>
        </r>
        <r>
          <rPr>
            <sz val="9"/>
            <color indexed="81"/>
            <rFont val="Tahoma"/>
            <family val="2"/>
          </rPr>
          <t xml:space="preserve">
Incluir las actividades proyectadas en los planes de trabajo MIPG, según  competencia</t>
        </r>
      </text>
    </comment>
  </commentList>
</comments>
</file>

<file path=xl/sharedStrings.xml><?xml version="1.0" encoding="utf-8"?>
<sst xmlns="http://schemas.openxmlformats.org/spreadsheetml/2006/main" count="279" uniqueCount="137">
  <si>
    <t>FORMATO: PLAN DE ACCIÓN</t>
  </si>
  <si>
    <t>AGENCIA DE RENOVACIÓN DEL TERRITORIO</t>
  </si>
  <si>
    <t>NOMBRE DIRECCIÓN/OFICINA</t>
  </si>
  <si>
    <t>VIGENCIA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</si>
  <si>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</si>
  <si>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</si>
  <si>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</si>
  <si>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</si>
  <si>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</si>
  <si>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</si>
  <si>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</si>
  <si>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</si>
  <si>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</si>
  <si>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</si>
  <si>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</si>
  <si>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</si>
  <si>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ENERO</t>
  </si>
  <si>
    <t>FEBRERO</t>
  </si>
  <si>
    <t>MARZO</t>
  </si>
  <si>
    <t>ABRIL</t>
  </si>
  <si>
    <t>MAYO</t>
  </si>
  <si>
    <t>JUNIO</t>
  </si>
  <si>
    <t>JULIO</t>
  </si>
  <si>
    <t>AGOSTO</t>
  </si>
  <si>
    <t>SEPTIEMBRE</t>
  </si>
  <si>
    <t>OCTUBRE</t>
  </si>
  <si>
    <t>NOVIEMBRE</t>
  </si>
  <si>
    <t>DICIEMBRE</t>
  </si>
  <si>
    <t>% Avance</t>
  </si>
  <si>
    <t>OBSERVACIONES</t>
  </si>
  <si>
    <t>2019</t>
  </si>
  <si>
    <t>SEGUIMIENTO  ACTIVIDADES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</si>
  <si>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</si>
  <si>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</si>
  <si>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</si>
  <si>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</si>
  <si>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</si>
  <si>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</si>
  <si>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</si>
  <si>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</si>
  <si>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</si>
  <si>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</si>
  <si>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</si>
  <si>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</si>
  <si>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</si>
  <si>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</si>
  <si>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</si>
  <si>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</si>
  <si>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</si>
  <si>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</si>
  <si>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</si>
  <si>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</si>
  <si>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</si>
  <si>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</si>
  <si>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</si>
  <si>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</si>
  <si>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</si>
  <si>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</si>
  <si>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</si>
  <si>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</si>
  <si>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</si>
  <si>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</si>
  <si>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DIRECCIÓN DE EJECUCIÓN Y EVALUACIÓN DE PROYECTOS</t>
  </si>
  <si>
    <t>Procedimientos de seguimiento y evaluación rediseñados</t>
  </si>
  <si>
    <t>Indice de Renovación del Territorio</t>
  </si>
  <si>
    <t>Manual de Contratación</t>
  </si>
  <si>
    <t>Manual de Supervisión e Interventoria</t>
  </si>
  <si>
    <t>Realizar reuniones de entendimiento con los responsables de cada uno de los servicios</t>
  </si>
  <si>
    <t>Diseñar el banco básico de fichas de los indicadores de gestión y de resultados por cada servicio</t>
  </si>
  <si>
    <t>Retroalimentar los indicadores con los responsables de los procesos de cada uno de los servicios</t>
  </si>
  <si>
    <t>Entrega documentos básicos de indicadores por servicios</t>
  </si>
  <si>
    <t>Presentación planteamientos básicos de los indicadores para cada servicio</t>
  </si>
  <si>
    <t>Levantar las necesidades de ajuste de los procedimientos actuales de la Subdirección de Seguimiento y Evaluación</t>
  </si>
  <si>
    <t>Diseño y presentación de los ajustes propuestos a los procedimientos a los responsables de su ejecución</t>
  </si>
  <si>
    <t>Actualizar los riesgos y controles de los procedimientos rediseñados</t>
  </si>
  <si>
    <t>Adoptar procedimientos rediseñados (revisión con Planeación sobre actividad y fechas)</t>
  </si>
  <si>
    <t>Levantar la información de las bases de datos existentes de la Oferta Estatal</t>
  </si>
  <si>
    <t>Identificar la información de la Oferta Estatal necesaria para ser gestionada por la ART</t>
  </si>
  <si>
    <t>Diseñar los requerimientos funcionales para solicitar al Área de Soporte Informático el desarrollo de la solución tecnólogica para el seguimiento a la gestión ART y a la oferta estatal</t>
  </si>
  <si>
    <t>Depurar y actualizar la base de indicadores construidos a partir de la Línea Base, los registros administrativos y estadísticas oficiales</t>
  </si>
  <si>
    <t>Actualizar y consolidar la propuesta del Indice de Renovación del Territorio a partir de los indicadores de la Línea Base, los registros administrativos y estadísticas oficiales</t>
  </si>
  <si>
    <t>Proyectar la actualización del Manual de Contratación</t>
  </si>
  <si>
    <t>Adoptar el Manual de Contratación</t>
  </si>
  <si>
    <t>Socializar con los abogados de las distintas áreas misionales</t>
  </si>
  <si>
    <t>Acta de reunión (listado de asistencia)</t>
  </si>
  <si>
    <t>Documento</t>
  </si>
  <si>
    <t>Presentación y listado de Asistencia</t>
  </si>
  <si>
    <t xml:space="preserve">Documento </t>
  </si>
  <si>
    <t>Proyectar la actualización del Manual de Supervisión y elaborar el Manual de Interventoria</t>
  </si>
  <si>
    <t>Adoptar el Manual de Supervisión e Interventoria</t>
  </si>
  <si>
    <t>Matriz de seguimiento infomes de supervisión</t>
  </si>
  <si>
    <t>Proyectar matriz de seguimiento de informes de supervisión</t>
  </si>
  <si>
    <t xml:space="preserve">Banco básico de indicadores por servicio
</t>
  </si>
  <si>
    <t>Adelantar y acompañar los procesos de selección de los contratos asociados a la ejecución de los proyectos de Intervención Territorial</t>
  </si>
  <si>
    <t>Por demanda</t>
  </si>
  <si>
    <t>Realizar la revisión de los documentos precontractuales para los procesos de selección</t>
  </si>
  <si>
    <t>Dirigir los procesos de contratación de los proyectos de intervención territorial que se financien con recursos de la Agencia</t>
  </si>
  <si>
    <t>Publicar el Banco de Proyectos de inversión Obras por Impuestos 2018-2019</t>
  </si>
  <si>
    <t>Diseñar los requerimientos para el desarrollo de la solución tecnólogica que integre el Banco de Proyectos ART con el tablero de control, socios y servicios de la estrategia de implementación del PATR</t>
  </si>
  <si>
    <t>Elaborar el manual para la operación y administración del Banco de Proyectos de la ART</t>
  </si>
  <si>
    <t>Elaborar conjuntamente con entidades del Gobierno Nacional el decreto reglamentario del nuevo esquema de pago Obras por Impuestos, incorporado en el capítulo IV de la Ley de Financiamiento vigente.</t>
  </si>
  <si>
    <t>Actualizar y ajustar el manual operativo de obras por impuestos</t>
  </si>
  <si>
    <t>Realizar el proceso de revisión y apoyo para la viabilización y gestión de financiación de los proyectos que se registren en el Banco de Proyectos de la ART</t>
  </si>
  <si>
    <t>Banco de Proyectos de la ART (PATR_ZOMAC)</t>
  </si>
  <si>
    <t>Estrategia de financiación y cofinanciación de los proyectos ART-ZOMAC</t>
  </si>
  <si>
    <t>Realizar informes con el analisis y modelos de financiación para la implementación de los PATR</t>
  </si>
  <si>
    <t xml:space="preserve">Elaborar el documento con los crirterios y lineamientos del servicio de cofinanciación </t>
  </si>
  <si>
    <t>Listado de asistencia</t>
  </si>
  <si>
    <t xml:space="preserve">Base de Datos </t>
  </si>
  <si>
    <t>Plataforma tecnológica (Página Web ART)</t>
  </si>
  <si>
    <t xml:space="preserve">Resoluciones </t>
  </si>
  <si>
    <t xml:space="preserve">Manual </t>
  </si>
  <si>
    <t>Decreto publicado</t>
  </si>
  <si>
    <t>Reportes de seguimiento de revisión de proyectos</t>
  </si>
  <si>
    <t>X</t>
  </si>
  <si>
    <t xml:space="preserve">Hacer segumiento mensual de los informes de seguimiento </t>
  </si>
  <si>
    <t>Acompañar los procesos de selección que se adelantes a través del Fondo Colombia en Paz</t>
  </si>
  <si>
    <t xml:space="preserve">Diseñar e implementar la estrategia de financiación y cofinanciación con el sector público y privado </t>
  </si>
  <si>
    <t>Expedir conjuntamente con la Oficina Jurídica de la ART los actos administrativos para aprobar las solicitudes de vinculación del impuesto que presenten los contribuyentes a los proyectos publicados en el banco de proyectos de Obras por Impuestos 2018-2019</t>
  </si>
  <si>
    <t>SSE</t>
  </si>
  <si>
    <t>SC</t>
  </si>
  <si>
    <t>SCF</t>
  </si>
  <si>
    <t xml:space="preserve">
 Requerimientos funcionales para el sistema de información de seguimiento a la gestión ART  y a la oferta estatal</t>
  </si>
  <si>
    <t>Convenios suscritos</t>
  </si>
  <si>
    <t>Cofinanciar proyectos del banco de proyectos</t>
  </si>
  <si>
    <t>Consolidación de la Información de la ART</t>
  </si>
  <si>
    <t>Bases de Datos-Fichas</t>
  </si>
  <si>
    <t>Implementar estrategias de financiación en el marco de los programas de
desarrollo con enfoque territorial nacional</t>
  </si>
  <si>
    <t>57 proyectos cofinaciados*</t>
  </si>
  <si>
    <t>IMPLEMENTACIÓN DE ESTRATEGIAS DE COFINANCIACIÓN EN EL MARCO DE LOS PROGRAMAS DE DESARROLLO CON ENFOQUE TERRITORIAL  NACIONAL</t>
  </si>
  <si>
    <t>El avance registrado obedece a la definición de los requisitos generales, técnicos y financieros que deben cumplir los proyectos habilitados para cofinanciación, los cuales se concertaron con la Dirección de Estructuración para su revisión. Estos requisitos se revisarán sobre los proyectos provenientes de las entidades territoriales conforme se defina su cofinanciación.</t>
  </si>
  <si>
    <t>El avance obedece a la definición de los requerimientos mínimos de información a solicitar a las Direcciones de la ART para el desarrollo de la solución tecnológica que integre el Banco de Proyectos ART con el tablero de control, socios y servicios de la estrategia de implementación del PATR. Para ellos se elaboró una Ficha con las definiciones mínimas de contenido de información para el ingreso de información al sistema de información.</t>
  </si>
  <si>
    <t>El avance corresponde a la elaboración y concertación de una estructura del contenido del manual para la operación y administración del Banco de Proyectos de la ART. A partir del mes de abril se iniciarán las mesas técnicas de trabajo conjuntas con las Direcciones de la ART para definir la estructura, proceso y detalle de información para el desarrollo de la plataforma tecnológica; en este sentido, se espera que una vez se tenga claridad en las definiciones de la estructura del Banco de Proyectos se defina un cronograma por capítulos para la elaboración del manual.</t>
  </si>
  <si>
    <t>El avance físico de la ejecución de esta actividad obedece al proceso de identificación de proyectos realizado por esta Dirección con el apoyo de las Coordinaciones Regionales, bajo unas condiciones o requisitos mínimos habilitantes; al corte del 31 de marzo se identificaron 477 iniciativas de proyectos con entidades territoriales de los cuales 60 cumplen con los requisitos habilitantes para cofinanciación, asimismo se identificaron 9 proyectos con entidades nacionales ((1)INVIAS, (1)Computadores para Educar y (7)Minvivienda). Se esta trabajando en la gestión que permita concretar la cofinanciación de los proyectos que se ajusten a las prioridades del Gobierno Nacional frente a la financiación de los Pilares PDET.</t>
  </si>
  <si>
    <t>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t>
  </si>
  <si>
    <t>De acuerdo con el cronograma definido por la Dirección de Ejecución y Evaluación de Proyectos, se tenía definido que los criterios de distribución y asignación del servicio de cofinanciación, se aprobarían por parte del Consejo Directivo en la primera sesión programada para el mes de febrero, momento a partir del cual se inicio la elaboración del documento; sin embargo, en dicha sesión del Consejo Directivo no se contó con el quorum necesario para aprobar los criterios presentados y las sesiones posteriores se han reprogramado por las agendas de los distintos miembros. Así mismo, se han presentado modificaciones a los criterios a solicitud de la Dirección General de acuerdo con las condiciones especiales de cofinanciación con entidades territoriales para la vigencia actual. Se espera la aprobación de estos criterios durante los próximos meses para finalizar el documento y la ejecución de esta actividad al 100%. El avance en la ejecución presupuestal se calcula tomando como base los 10 mil millones asignados al producto "Estrategia de financiación y cofinanciación de los proyectos ART-ZOMAC".</t>
  </si>
  <si>
    <t>El avance corresponde a la elaboración de las versiones de la estrategia  El avance en la ejecución presupuestal se calcula tomando como base los 10 mil millones asignados al producto "Estrategia de financiación y cofinanciación de los proyectos ART-ZOMAC".de financiación y cofinanciación de proyectos para la implementación de los PATR.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</si>
</sst>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4" formatCode="_-&quot;$&quot;\ * #,##0.00_-;\-&quot;$&quot;\ * #,##0.00_-;_-&quot;$&quot;\ * &quot;-&quot;??_-;_-@_-"/>
    <numFmt numFmtId="164" formatCode="_(&quot;$&quot;\ * #,##0_);_(&quot;$&quot;\ * \(#,##0\);_(&quot;$&quot;\ * &quot;-&quot;_);_(@_)"/>
    <numFmt numFmtId="165" formatCode="_(&quot;$&quot;\ * #,##0.00_);_(&quot;$&quot;\ * \(#,##0.00\);_(&quot;$&quot;\ * &quot;-&quot;??_);_(@_)"/>
    <numFmt numFmtId="166" formatCode="_-&quot;$&quot;\ * #,##0_-;\-&quot;$&quot;\ * #,##0_-;_-&quot;$&quot;\ * &quot;-&quot;??_-;_-@_-"/>
    <numFmt numFmtId="167" formatCode="00"/>
    <numFmt numFmtId="168" formatCode="000"/>
    <numFmt numFmtId="169" formatCode="0.0%"/>
  </numFmts>
  <fonts count="22" x14ac:knownFonts="1">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4"/>
      <name val="Arial"/>
      <family val="2"/>
    </font>
    <font>
      <sz val="11"/>
      <name val="Arial"/>
      <family val="2"/>
    </font>
    <font>
      <sz val="9"/>
      <color indexed="81"/>
      <name val="Tahoma"/>
      <family val="2"/>
    </font>
    <font>
      <b/>
      <sz val="9"/>
      <color indexed="81"/>
      <name val="Tahoma"/>
      <family val="2"/>
    </font>
    <font>
      <sz val="10"/>
      <name val="Arial Narrow"/>
      <family val="2"/>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6"/>
      <color theme="1"/>
      <name val="Calibri"/>
      <family val="2"/>
      <scheme val="minor"/>
    </font>
    <font>
      <sz val="22"/>
      <color theme="1"/>
      <name val="Calibri"/>
      <family val="2"/>
      <scheme val="minor"/>
    </font>
    <font>
      <b/>
      <sz val="11"/>
      <name val="Calibri"/>
      <family val="2"/>
      <scheme val="minor"/>
    </font>
    <font>
      <b/>
      <sz val="14"/>
      <color theme="0"/>
      <name val="Arial"/>
      <family val="2"/>
    </font>
    <font>
      <sz val="12"/>
      <name val="Arial"/>
      <family val="2"/>
    </font>
    <font>
      <b/>
      <sz val="10"/>
      <color theme="0"/>
      <name val="Arial"/>
      <family val="2"/>
    </font>
    <font>
      <b/>
      <sz val="10"/>
      <color theme="1"/>
      <name val="Arial"/>
      <family val="2"/>
    </font>
  </fonts>
  <fills count="17">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39997558519241921"/>
        <bgColor indexed="41"/>
      </patternFill>
    </fill>
    <fill>
      <patternFill patternType="solid">
        <fgColor theme="7" tint="0.79998168889431442"/>
        <bgColor indexed="41"/>
      </patternFill>
    </fill>
    <fill>
      <patternFill patternType="solid">
        <fgColor theme="4" tint="-0.49998474074526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tint="-9.9978637043366805E-2"/>
        <bgColor indexed="41"/>
      </patternFill>
    </fill>
    <fill>
      <patternFill patternType="solid">
        <fgColor theme="7"/>
        <bgColor indexed="64"/>
      </patternFill>
    </fill>
  </fills>
  <borders count="28">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4">
    <xf numFmtId="0" fontId="0" fillId="0" borderId="0"/>
    <xf numFmtId="44" fontId="11" fillId="0" borderId="0" applyFont="0" applyFill="0" applyBorder="0" applyAlignment="0" applyProtection="0"/>
    <xf numFmtId="164"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7" fontId="10" fillId="0" borderId="0" applyFill="0">
      <alignment horizontal="center" vertical="center" wrapText="1"/>
    </xf>
    <xf numFmtId="168" fontId="10" fillId="3" borderId="0" applyFill="0" applyProtection="0">
      <alignment horizontal="center" vertical="center"/>
    </xf>
    <xf numFmtId="1" fontId="10" fillId="4" borderId="0" applyFill="0">
      <alignment horizontal="center" vertical="center"/>
    </xf>
  </cellStyleXfs>
  <cellXfs count="127">
    <xf numFmtId="0" fontId="0" fillId="0" borderId="0" xfId="0"/>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3" fillId="0" borderId="5" xfId="0" applyFont="1" applyFill="1" applyBorder="1" applyAlignment="1" applyProtection="1">
      <alignment vertical="center" wrapText="1"/>
    </xf>
    <xf numFmtId="9" fontId="3" fillId="0" borderId="6" xfId="0" applyNumberFormat="1"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7" xfId="0" applyFont="1" applyFill="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8" xfId="0" applyFont="1" applyBorder="1" applyAlignment="1" applyProtection="1">
      <alignment vertical="center" wrapText="1"/>
    </xf>
    <xf numFmtId="0" fontId="3" fillId="0" borderId="9"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5" xfId="0" applyFont="1" applyBorder="1" applyAlignment="1" applyProtection="1">
      <alignment horizontal="left" vertical="center" wrapText="1"/>
      <protection locked="0"/>
    </xf>
    <xf numFmtId="9" fontId="3" fillId="0" borderId="8" xfId="0" applyNumberFormat="1" applyFont="1" applyFill="1" applyBorder="1" applyAlignment="1" applyProtection="1">
      <alignment vertical="center" wrapText="1"/>
    </xf>
    <xf numFmtId="0" fontId="3" fillId="0" borderId="11" xfId="0"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wrapText="1"/>
      <protection locked="0"/>
    </xf>
    <xf numFmtId="9" fontId="3" fillId="0" borderId="11" xfId="0" applyNumberFormat="1" applyFont="1" applyFill="1" applyBorder="1" applyAlignment="1" applyProtection="1">
      <alignment vertical="center" wrapText="1"/>
      <protection locked="0"/>
    </xf>
    <xf numFmtId="0" fontId="3" fillId="0" borderId="0" xfId="0" applyFont="1" applyFill="1" applyAlignment="1" applyProtection="1">
      <alignment vertical="center" wrapText="1"/>
    </xf>
    <xf numFmtId="0" fontId="3" fillId="0" borderId="14" xfId="0" applyFont="1" applyBorder="1" applyAlignment="1" applyProtection="1">
      <alignment vertical="center" wrapText="1"/>
    </xf>
    <xf numFmtId="0" fontId="12" fillId="11" borderId="5" xfId="0" applyFont="1" applyFill="1" applyBorder="1" applyAlignment="1">
      <alignment horizontal="center" vertical="center" wrapText="1"/>
    </xf>
    <xf numFmtId="0" fontId="13" fillId="12" borderId="5" xfId="0" applyFont="1" applyFill="1" applyBorder="1" applyAlignment="1">
      <alignment horizontal="left" vertical="center" wrapText="1"/>
    </xf>
    <xf numFmtId="0" fontId="12" fillId="13" borderId="5"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4" fillId="13" borderId="5" xfId="0" applyFont="1" applyFill="1" applyBorder="1" applyAlignment="1">
      <alignment horizontal="left" vertical="center" wrapText="1"/>
    </xf>
    <xf numFmtId="0" fontId="14" fillId="13" borderId="5" xfId="0" applyFont="1" applyFill="1" applyBorder="1" applyAlignment="1">
      <alignment horizontal="left" vertical="center"/>
    </xf>
    <xf numFmtId="0" fontId="15" fillId="13" borderId="5" xfId="0" applyFont="1" applyFill="1" applyBorder="1" applyAlignment="1">
      <alignment horizontal="center" vertical="center" wrapText="1"/>
    </xf>
    <xf numFmtId="0" fontId="15" fillId="13" borderId="5" xfId="0" applyFont="1" applyFill="1" applyBorder="1" applyAlignment="1">
      <alignment horizontal="center" vertical="center"/>
    </xf>
    <xf numFmtId="0" fontId="3" fillId="0" borderId="8" xfId="0" applyFont="1" applyFill="1" applyBorder="1" applyAlignment="1" applyProtection="1">
      <alignment vertical="center" wrapText="1"/>
    </xf>
    <xf numFmtId="0" fontId="3" fillId="0" borderId="5" xfId="0" applyFont="1" applyFill="1" applyBorder="1" applyAlignment="1" applyProtection="1">
      <alignment horizontal="left" vertical="center" wrapText="1"/>
    </xf>
    <xf numFmtId="0" fontId="3" fillId="4" borderId="5" xfId="0" applyFont="1" applyFill="1" applyBorder="1" applyAlignment="1" applyProtection="1">
      <alignment horizontal="center" vertical="center" wrapText="1"/>
    </xf>
    <xf numFmtId="0" fontId="3" fillId="0" borderId="5" xfId="0" applyFont="1" applyBorder="1" applyAlignment="1" applyProtection="1">
      <alignment vertical="center" wrapText="1"/>
    </xf>
    <xf numFmtId="0" fontId="3" fillId="0" borderId="5" xfId="0" applyFont="1" applyFill="1" applyBorder="1" applyAlignment="1" applyProtection="1">
      <alignment horizontal="center" vertical="center"/>
    </xf>
    <xf numFmtId="14" fontId="3" fillId="0" borderId="5" xfId="0" applyNumberFormat="1" applyFont="1" applyFill="1" applyBorder="1" applyAlignment="1" applyProtection="1">
      <alignment horizontal="left" vertical="center" wrapText="1"/>
    </xf>
    <xf numFmtId="14" fontId="3" fillId="0" borderId="5" xfId="0" applyNumberFormat="1" applyFont="1" applyBorder="1" applyAlignment="1" applyProtection="1">
      <alignment horizontal="left" vertical="center" wrapText="1"/>
    </xf>
    <xf numFmtId="14" fontId="3" fillId="2" borderId="5" xfId="0" applyNumberFormat="1" applyFont="1" applyFill="1" applyBorder="1" applyAlignment="1" applyProtection="1">
      <alignment horizontal="left" vertical="center" wrapText="1"/>
    </xf>
    <xf numFmtId="0" fontId="3" fillId="0" borderId="16" xfId="0" applyFont="1" applyFill="1" applyBorder="1" applyAlignment="1" applyProtection="1">
      <alignment vertical="center" wrapText="1"/>
    </xf>
    <xf numFmtId="9" fontId="3" fillId="0" borderId="18" xfId="0" applyNumberFormat="1" applyFont="1" applyFill="1" applyBorder="1" applyAlignment="1" applyProtection="1">
      <alignment vertical="center" wrapText="1"/>
      <protection locked="0"/>
    </xf>
    <xf numFmtId="0" fontId="3" fillId="0" borderId="19" xfId="0" applyFont="1" applyBorder="1" applyAlignment="1" applyProtection="1">
      <alignment vertical="center" wrapText="1"/>
    </xf>
    <xf numFmtId="0" fontId="3" fillId="0" borderId="15" xfId="0" applyFont="1" applyBorder="1" applyAlignment="1" applyProtection="1">
      <alignment vertical="center" wrapText="1"/>
    </xf>
    <xf numFmtId="0" fontId="3" fillId="0" borderId="17"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9" fontId="3" fillId="0" borderId="5" xfId="0" applyNumberFormat="1" applyFont="1" applyFill="1" applyBorder="1" applyAlignment="1" applyProtection="1">
      <alignment vertical="center" wrapText="1"/>
      <protection locked="0"/>
    </xf>
    <xf numFmtId="9" fontId="3" fillId="0" borderId="5" xfId="0" applyNumberFormat="1"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9" fontId="3" fillId="0" borderId="6" xfId="0" applyNumberFormat="1" applyFont="1" applyFill="1" applyBorder="1" applyAlignment="1" applyProtection="1">
      <alignment vertical="center" wrapText="1"/>
      <protection locked="0"/>
    </xf>
    <xf numFmtId="9" fontId="3" fillId="0" borderId="6" xfId="0" applyNumberFormat="1"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6" xfId="0" applyFont="1" applyBorder="1" applyAlignment="1" applyProtection="1">
      <alignment vertical="center" wrapText="1"/>
    </xf>
    <xf numFmtId="0" fontId="3" fillId="0" borderId="1" xfId="0" applyFont="1" applyFill="1" applyBorder="1" applyAlignment="1" applyProtection="1">
      <alignment vertical="center" wrapText="1"/>
    </xf>
    <xf numFmtId="9" fontId="3" fillId="0" borderId="1" xfId="0" applyNumberFormat="1" applyFont="1" applyFill="1" applyBorder="1" applyAlignment="1" applyProtection="1">
      <alignment vertical="center" wrapText="1"/>
      <protection locked="0"/>
    </xf>
    <xf numFmtId="9" fontId="3" fillId="0" borderId="1" xfId="0" applyNumberFormat="1" applyFont="1" applyBorder="1" applyAlignment="1" applyProtection="1">
      <alignment vertical="center" wrapText="1"/>
      <protection locked="0"/>
    </xf>
    <xf numFmtId="0" fontId="3" fillId="4" borderId="5" xfId="0" applyFont="1" applyFill="1" applyBorder="1" applyAlignment="1" applyProtection="1">
      <alignment horizontal="left" vertical="center" wrapText="1"/>
    </xf>
    <xf numFmtId="14" fontId="3" fillId="4" borderId="5" xfId="0" applyNumberFormat="1"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protection locked="0"/>
    </xf>
    <xf numFmtId="0" fontId="18" fillId="3"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4" fillId="0" borderId="0" xfId="0" applyFont="1" applyBorder="1" applyAlignment="1" applyProtection="1">
      <alignment horizontal="center" vertical="center" wrapText="1"/>
    </xf>
    <xf numFmtId="9" fontId="3" fillId="0" borderId="23" xfId="0" applyNumberFormat="1" applyFont="1" applyFill="1" applyBorder="1" applyAlignment="1" applyProtection="1">
      <alignment horizontal="center" vertical="center" wrapText="1"/>
    </xf>
    <xf numFmtId="0" fontId="3" fillId="0" borderId="22" xfId="0" applyFont="1" applyFill="1" applyBorder="1" applyAlignment="1" applyProtection="1">
      <alignment vertical="center" wrapText="1"/>
    </xf>
    <xf numFmtId="0" fontId="3" fillId="0" borderId="22" xfId="0" applyFont="1" applyFill="1" applyBorder="1" applyAlignment="1" applyProtection="1">
      <alignment horizontal="center" vertical="center" wrapText="1"/>
    </xf>
    <xf numFmtId="0" fontId="3" fillId="0" borderId="27" xfId="0" applyFont="1" applyFill="1" applyBorder="1" applyAlignment="1" applyProtection="1">
      <alignment vertical="center" wrapText="1"/>
    </xf>
    <xf numFmtId="0" fontId="4" fillId="8" borderId="5" xfId="0" applyFont="1" applyFill="1" applyBorder="1" applyAlignment="1" applyProtection="1">
      <alignment horizontal="center" vertical="center" wrapText="1"/>
    </xf>
    <xf numFmtId="0" fontId="4" fillId="9" borderId="5" xfId="0" applyFont="1" applyFill="1" applyBorder="1" applyAlignment="1" applyProtection="1">
      <alignment horizontal="center" vertical="center" wrapText="1"/>
    </xf>
    <xf numFmtId="0" fontId="3" fillId="0" borderId="5" xfId="0" applyFont="1" applyFill="1" applyBorder="1" applyAlignment="1" applyProtection="1">
      <alignment horizontal="left" vertical="center" wrapText="1"/>
      <protection locked="0"/>
    </xf>
    <xf numFmtId="0" fontId="4" fillId="5" borderId="13"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20" fillId="10" borderId="2" xfId="0" applyFont="1" applyFill="1" applyBorder="1" applyAlignment="1" applyProtection="1">
      <alignment horizontal="center" vertical="center" wrapText="1"/>
    </xf>
    <xf numFmtId="0" fontId="4" fillId="6" borderId="13"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21" fillId="7" borderId="3" xfId="0" applyFont="1" applyFill="1" applyBorder="1" applyAlignment="1" applyProtection="1">
      <alignment horizontal="center" vertical="center" wrapText="1"/>
    </xf>
    <xf numFmtId="9" fontId="3" fillId="0" borderId="16" xfId="0" applyNumberFormat="1" applyFont="1" applyBorder="1" applyAlignment="1" applyProtection="1">
      <alignment vertical="center" wrapText="1"/>
      <protection locked="0"/>
    </xf>
    <xf numFmtId="9" fontId="3" fillId="0" borderId="5" xfId="0" applyNumberFormat="1" applyFont="1" applyFill="1" applyBorder="1" applyAlignment="1" applyProtection="1">
      <alignment vertical="center" wrapText="1"/>
    </xf>
    <xf numFmtId="9" fontId="3" fillId="0" borderId="22" xfId="0" applyNumberFormat="1" applyFont="1" applyFill="1" applyBorder="1" applyAlignment="1" applyProtection="1">
      <alignment vertical="center" wrapText="1"/>
    </xf>
    <xf numFmtId="0" fontId="3" fillId="0" borderId="5" xfId="0" applyFont="1" applyFill="1" applyBorder="1" applyAlignment="1" applyProtection="1">
      <alignment horizontal="center" vertical="center" wrapText="1"/>
    </xf>
    <xf numFmtId="9" fontId="3" fillId="0" borderId="13" xfId="0" applyNumberFormat="1" applyFont="1" applyFill="1" applyBorder="1" applyAlignment="1" applyProtection="1">
      <alignment vertical="center" wrapText="1"/>
    </xf>
    <xf numFmtId="9" fontId="3" fillId="0" borderId="1" xfId="0" applyNumberFormat="1" applyFont="1" applyFill="1" applyBorder="1" applyAlignment="1" applyProtection="1">
      <alignment vertical="center" wrapText="1"/>
    </xf>
    <xf numFmtId="9" fontId="3" fillId="0" borderId="16" xfId="0" applyNumberFormat="1" applyFont="1" applyFill="1" applyBorder="1" applyAlignment="1" applyProtection="1">
      <alignment vertical="center" wrapText="1"/>
    </xf>
    <xf numFmtId="0" fontId="3" fillId="0" borderId="14" xfId="0" applyFont="1" applyFill="1" applyBorder="1" applyAlignment="1" applyProtection="1">
      <alignment vertical="center" wrapText="1"/>
    </xf>
    <xf numFmtId="0" fontId="3" fillId="0" borderId="9"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protection locked="0"/>
    </xf>
    <xf numFmtId="0" fontId="3" fillId="0" borderId="0" xfId="0" applyFont="1" applyFill="1" applyAlignment="1" applyProtection="1">
      <alignment vertical="center" wrapText="1"/>
      <protection locked="0"/>
    </xf>
    <xf numFmtId="9" fontId="3" fillId="0" borderId="23" xfId="0" applyNumberFormat="1" applyFont="1" applyBorder="1" applyAlignment="1" applyProtection="1">
      <alignment vertical="center" wrapText="1"/>
    </xf>
    <xf numFmtId="9" fontId="3" fillId="0" borderId="13" xfId="0" applyNumberFormat="1" applyFont="1" applyBorder="1" applyAlignment="1" applyProtection="1">
      <alignment vertical="center" wrapText="1"/>
    </xf>
    <xf numFmtId="9" fontId="3" fillId="0" borderId="22" xfId="0" applyNumberFormat="1" applyFont="1" applyBorder="1" applyAlignment="1" applyProtection="1">
      <alignment vertical="center" wrapText="1"/>
    </xf>
    <xf numFmtId="169" fontId="3" fillId="0" borderId="23" xfId="0" applyNumberFormat="1" applyFont="1" applyBorder="1" applyAlignment="1" applyProtection="1">
      <alignment vertical="center" wrapText="1"/>
    </xf>
    <xf numFmtId="9" fontId="3" fillId="0" borderId="12" xfId="0" applyNumberFormat="1" applyFont="1" applyBorder="1" applyAlignment="1" applyProtection="1">
      <alignment vertical="center" wrapText="1"/>
      <protection locked="0"/>
    </xf>
    <xf numFmtId="169" fontId="3" fillId="0" borderId="22" xfId="0" applyNumberFormat="1" applyFont="1" applyBorder="1" applyAlignment="1" applyProtection="1">
      <alignment vertical="center" wrapText="1"/>
    </xf>
    <xf numFmtId="169" fontId="3" fillId="0" borderId="12" xfId="0" applyNumberFormat="1" applyFont="1" applyBorder="1" applyAlignment="1" applyProtection="1">
      <alignment vertical="center" wrapText="1"/>
      <protection locked="0"/>
    </xf>
    <xf numFmtId="9" fontId="3" fillId="0" borderId="1" xfId="0" applyNumberFormat="1" applyFont="1" applyBorder="1" applyAlignment="1" applyProtection="1">
      <alignment vertical="center" wrapText="1"/>
    </xf>
    <xf numFmtId="166" fontId="3" fillId="0" borderId="5" xfId="1" applyNumberFormat="1" applyFont="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166" fontId="3" fillId="0" borderId="5" xfId="1" applyNumberFormat="1" applyFont="1" applyFill="1" applyBorder="1" applyAlignment="1" applyProtection="1">
      <alignment horizontal="center" vertical="center" wrapText="1"/>
    </xf>
    <xf numFmtId="0" fontId="3" fillId="0" borderId="5" xfId="0" applyFont="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4" fillId="15" borderId="18" xfId="0" applyFont="1" applyFill="1" applyBorder="1" applyAlignment="1" applyProtection="1">
      <alignment horizontal="center" vertical="center" wrapText="1"/>
    </xf>
    <xf numFmtId="0" fontId="4" fillId="15" borderId="26" xfId="0" applyFont="1" applyFill="1" applyBorder="1" applyAlignment="1" applyProtection="1">
      <alignment horizontal="center" vertical="center" wrapText="1"/>
    </xf>
    <xf numFmtId="0" fontId="4" fillId="15" borderId="27" xfId="0" applyFont="1" applyFill="1" applyBorder="1" applyAlignment="1" applyProtection="1">
      <alignment horizontal="center" vertical="center" wrapText="1"/>
    </xf>
    <xf numFmtId="166" fontId="3" fillId="0" borderId="5" xfId="1" applyNumberFormat="1" applyFont="1" applyBorder="1" applyAlignment="1" applyProtection="1">
      <alignment horizontal="left" vertical="center" wrapText="1"/>
    </xf>
    <xf numFmtId="0" fontId="5" fillId="0" borderId="2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4" fillId="14" borderId="11" xfId="0" applyFont="1" applyFill="1" applyBorder="1" applyAlignment="1" applyProtection="1">
      <alignment horizontal="center" vertical="center" wrapText="1"/>
    </xf>
    <xf numFmtId="0" fontId="4" fillId="14" borderId="21" xfId="0" applyFont="1" applyFill="1" applyBorder="1" applyAlignment="1" applyProtection="1">
      <alignment horizontal="center" vertical="center" wrapText="1"/>
    </xf>
    <xf numFmtId="0" fontId="4" fillId="14" borderId="22" xfId="0" applyFont="1" applyFill="1" applyBorder="1" applyAlignment="1" applyProtection="1">
      <alignment horizontal="center" vertical="center" wrapText="1"/>
    </xf>
    <xf numFmtId="0" fontId="4" fillId="9" borderId="5" xfId="0" applyFont="1" applyFill="1" applyBorder="1" applyAlignment="1" applyProtection="1">
      <alignment horizontal="center" vertical="center" wrapText="1"/>
    </xf>
    <xf numFmtId="49" fontId="6" fillId="0" borderId="5" xfId="0" applyNumberFormat="1"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4" fillId="14" borderId="5"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3" fillId="12" borderId="16" xfId="0" applyFont="1" applyFill="1" applyBorder="1" applyAlignment="1">
      <alignment horizontal="left" vertical="center" wrapText="1"/>
    </xf>
    <xf numFmtId="0" fontId="13" fillId="12" borderId="8" xfId="0" applyFont="1" applyFill="1" applyBorder="1" applyAlignment="1">
      <alignment horizontal="left" vertical="center" wrapText="1"/>
    </xf>
    <xf numFmtId="0" fontId="16" fillId="0" borderId="0" xfId="0" applyFont="1" applyAlignment="1">
      <alignment horizontal="center"/>
    </xf>
    <xf numFmtId="0" fontId="17" fillId="16" borderId="11" xfId="0" applyFont="1" applyFill="1" applyBorder="1" applyAlignment="1">
      <alignment horizontal="center" vertical="center" wrapText="1"/>
    </xf>
    <xf numFmtId="0" fontId="17" fillId="16" borderId="21" xfId="0" applyFont="1" applyFill="1" applyBorder="1" applyAlignment="1">
      <alignment horizontal="center" vertical="center" wrapText="1"/>
    </xf>
    <xf numFmtId="0" fontId="13" fillId="12" borderId="15" xfId="0" applyFont="1" applyFill="1" applyBorder="1" applyAlignment="1">
      <alignment horizontal="left" vertical="center" wrapText="1"/>
    </xf>
  </cellXfs>
  <cellStyles count="14">
    <cellStyle name="Moneda" xfId="1" builtinId="4"/>
    <cellStyle name="Moneda [0] 2" xfId="2" xr:uid="{00000000-0005-0000-0000-000001000000}"/>
    <cellStyle name="Moneda [0] 3" xfId="3" xr:uid="{00000000-0005-0000-0000-000002000000}"/>
    <cellStyle name="Moneda 2" xfId="4" xr:uid="{00000000-0005-0000-0000-000003000000}"/>
    <cellStyle name="Moneda 2 2" xfId="5" xr:uid="{00000000-0005-0000-0000-000004000000}"/>
    <cellStyle name="Moneda 3" xfId="6" xr:uid="{00000000-0005-0000-0000-000005000000}"/>
    <cellStyle name="Moneda 4" xfId="7" xr:uid="{00000000-0005-0000-0000-000006000000}"/>
    <cellStyle name="Moneda 5" xfId="8" xr:uid="{00000000-0005-0000-0000-000007000000}"/>
    <cellStyle name="Moneda 6" xfId="9" xr:uid="{00000000-0005-0000-0000-000008000000}"/>
    <cellStyle name="Moneda 7" xfId="10" xr:uid="{00000000-0005-0000-0000-000009000000}"/>
    <cellStyle name="Nivel 1,2.3,5,6,9" xfId="11" xr:uid="{00000000-0005-0000-0000-00000A000000}"/>
    <cellStyle name="Nivel 4" xfId="12" xr:uid="{00000000-0005-0000-0000-00000B000000}"/>
    <cellStyle name="Nivel 7" xfId="13" xr:uid="{00000000-0005-0000-0000-00000C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393700</xdr:colOff>
      <xdr:row>2</xdr:row>
      <xdr:rowOff>45206</xdr:rowOff>
    </xdr:to>
    <xdr:pic>
      <xdr:nvPicPr>
        <xdr:cNvPr id="4" name="Imagen 1" descr="logo_firma_digital">
          <a:extLst>
            <a:ext uri="{FF2B5EF4-FFF2-40B4-BE49-F238E27FC236}">
              <a16:creationId xmlns:a16="http://schemas.microsoft.com/office/drawing/2014/main" id="{EC68B4CB-4E1A-4ED4-843A-42419B669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00450" cy="722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46"/>
  <sheetViews>
    <sheetView showGridLines="0" tabSelected="1" zoomScale="70" zoomScaleNormal="70" zoomScaleSheetLayoutView="70" zoomScalePageLayoutView="70" workbookViewId="0">
      <selection activeCell="T2" sqref="T2"/>
    </sheetView>
    <sheetView tabSelected="1" topLeftCell="A2" zoomScale="85" zoomScaleNormal="85" workbookViewId="1">
      <pane ySplit="8" topLeftCell="A43" activePane="bottomLeft" state="frozen"/>
      <selection activeCell="N2" sqref="N2"/>
      <selection pane="bottomLeft" activeCell="A43" sqref="A43:A46"/>
    </sheetView>
  </sheetViews>
  <sheetFormatPr baseColWidth="10" defaultRowHeight="12.75" x14ac:dyDescent="0.25"/>
  <cols>
    <col min="1" max="1" width="6.42578125" style="1" bestFit="1" customWidth="1"/>
    <col min="2" max="2" width="21.5703125" style="1" customWidth="1"/>
    <col min="3" max="3" width="20" style="20" customWidth="1"/>
    <col min="4" max="4" width="22.7109375" style="20" customWidth="1"/>
    <col min="5" max="5" width="10.42578125" style="20" customWidth="1"/>
    <col min="6" max="6" width="7.85546875" style="1" customWidth="1"/>
    <col min="7" max="7" width="37.5703125" style="1" customWidth="1"/>
    <col min="8" max="8" width="13.28515625" style="1" customWidth="1"/>
    <col min="9" max="9" width="13.5703125" style="1" customWidth="1"/>
    <col min="10" max="10" width="16.85546875" style="1" hidden="1" customWidth="1"/>
    <col min="11" max="11" width="19.140625" style="1" customWidth="1"/>
    <col min="12" max="12" width="19.28515625" style="61" customWidth="1"/>
    <col min="13" max="13" width="25.5703125" style="1" customWidth="1"/>
    <col min="14" max="29" width="4" style="1" customWidth="1"/>
    <col min="30" max="30" width="5.42578125" style="1" customWidth="1"/>
    <col min="31" max="31" width="9.5703125" style="1" customWidth="1"/>
    <col min="32" max="32" width="11.28515625" style="1" customWidth="1"/>
    <col min="33" max="33" width="8.42578125" style="1" customWidth="1"/>
    <col min="34" max="34" width="7.85546875" style="1" customWidth="1"/>
    <col min="35" max="35" width="10" style="1" customWidth="1"/>
    <col min="36" max="36" width="7.7109375" style="1" customWidth="1"/>
    <col min="37" max="37" width="7.28515625" style="1" customWidth="1"/>
    <col min="38" max="38" width="10.5703125" style="1" customWidth="1"/>
    <col min="39" max="39" width="14.7109375" style="1" customWidth="1"/>
    <col min="40" max="40" width="10.7109375" style="1" customWidth="1"/>
    <col min="41" max="41" width="13.28515625" style="1" customWidth="1"/>
    <col min="42" max="42" width="12.7109375" style="1" customWidth="1"/>
    <col min="43" max="43" width="9.140625" style="1" customWidth="1"/>
    <col min="44" max="44" width="8.42578125" style="1" customWidth="1"/>
    <col min="45" max="45" width="10.7109375" style="1" customWidth="1"/>
    <col min="46" max="46" width="10.140625" style="1" customWidth="1"/>
    <col min="47" max="47" width="7.28515625" style="1" customWidth="1"/>
    <col min="48" max="48" width="7" style="1" customWidth="1"/>
    <col min="49" max="49" width="8.42578125" style="1" customWidth="1"/>
    <col min="50" max="50" width="6.28515625" style="1" customWidth="1"/>
    <col min="51" max="51" width="9.140625" style="1" customWidth="1"/>
    <col min="52" max="52" width="12.5703125" style="1" customWidth="1"/>
    <col min="53" max="53" width="10.42578125" style="1" customWidth="1"/>
    <col min="54" max="54" width="12" style="1" customWidth="1"/>
    <col min="55" max="55" width="11" style="1" customWidth="1"/>
    <col min="56" max="56" width="11.7109375" style="1" customWidth="1"/>
    <col min="57" max="57" width="4.85546875" style="1" hidden="1" customWidth="1"/>
    <col min="58" max="58" width="47.42578125" style="1" customWidth="1"/>
    <col min="59" max="16384" width="11.42578125" style="1"/>
  </cols>
  <sheetData>
    <row r="1" spans="1:58" ht="20.25" x14ac:dyDescent="0.25">
      <c r="A1" s="114"/>
      <c r="B1" s="114"/>
      <c r="C1" s="114"/>
      <c r="D1" s="115" t="s">
        <v>0</v>
      </c>
      <c r="E1" s="115"/>
      <c r="F1" s="115"/>
      <c r="G1" s="115"/>
      <c r="H1" s="115"/>
      <c r="I1" s="115"/>
      <c r="J1" s="115"/>
      <c r="K1" s="115"/>
      <c r="L1" s="115"/>
      <c r="M1" s="115"/>
      <c r="N1" s="115"/>
      <c r="O1" s="25"/>
      <c r="P1" s="25"/>
      <c r="Q1" s="25"/>
      <c r="R1" s="25"/>
      <c r="S1" s="25"/>
      <c r="T1" s="25"/>
      <c r="U1" s="25"/>
      <c r="V1" s="25"/>
      <c r="W1" s="25"/>
      <c r="X1" s="25"/>
      <c r="Y1" s="25"/>
      <c r="Z1" s="25"/>
      <c r="AA1" s="25"/>
      <c r="AB1" s="25"/>
      <c r="AC1" s="25"/>
    </row>
    <row r="2" spans="1:58" ht="20.25" x14ac:dyDescent="0.25">
      <c r="A2" s="114"/>
      <c r="B2" s="114"/>
      <c r="C2" s="114"/>
      <c r="D2" s="115" t="s">
        <v>1</v>
      </c>
      <c r="E2" s="115"/>
      <c r="F2" s="115"/>
      <c r="G2" s="115"/>
      <c r="H2" s="115"/>
      <c r="I2" s="115"/>
      <c r="J2" s="115"/>
      <c r="K2" s="115"/>
      <c r="L2" s="115"/>
      <c r="M2" s="115"/>
      <c r="N2" s="115"/>
      <c r="O2" s="25"/>
      <c r="P2" s="25"/>
      <c r="Q2" s="25"/>
      <c r="R2" s="25"/>
      <c r="S2" s="25"/>
      <c r="T2" s="25"/>
      <c r="U2" s="25"/>
      <c r="V2" s="25"/>
      <c r="W2" s="25"/>
      <c r="X2" s="25"/>
      <c r="Y2" s="25"/>
      <c r="Z2" s="25"/>
      <c r="AA2" s="25"/>
      <c r="AB2" s="25"/>
      <c r="AC2" s="25"/>
    </row>
    <row r="4" spans="1:58" x14ac:dyDescent="0.25">
      <c r="A4" s="2"/>
      <c r="B4" s="2"/>
      <c r="C4" s="3"/>
      <c r="D4" s="3"/>
      <c r="E4" s="3"/>
      <c r="F4" s="2"/>
      <c r="G4" s="2"/>
      <c r="H4" s="2"/>
      <c r="I4" s="2"/>
      <c r="J4" s="2"/>
      <c r="K4" s="2"/>
      <c r="L4" s="60"/>
      <c r="M4" s="2"/>
      <c r="N4" s="2"/>
      <c r="O4" s="2"/>
      <c r="P4" s="2"/>
      <c r="Q4" s="2"/>
      <c r="R4" s="2"/>
      <c r="S4" s="2"/>
      <c r="T4" s="2"/>
      <c r="U4" s="2"/>
      <c r="V4" s="2"/>
      <c r="W4" s="2"/>
      <c r="X4" s="2"/>
      <c r="Y4" s="2"/>
      <c r="Z4" s="2"/>
      <c r="AA4" s="2"/>
      <c r="AB4" s="2"/>
      <c r="AC4" s="2"/>
    </row>
    <row r="5" spans="1:58" x14ac:dyDescent="0.25">
      <c r="A5" s="2"/>
      <c r="B5" s="2"/>
      <c r="C5" s="116" t="s">
        <v>2</v>
      </c>
      <c r="D5" s="116"/>
      <c r="E5" s="116"/>
      <c r="F5" s="116"/>
      <c r="G5" s="117" t="s">
        <v>62</v>
      </c>
      <c r="H5" s="118"/>
      <c r="I5" s="118"/>
      <c r="J5" s="118"/>
      <c r="K5" s="119"/>
    </row>
    <row r="6" spans="1:58" x14ac:dyDescent="0.25">
      <c r="A6" s="2"/>
      <c r="B6" s="2"/>
      <c r="C6" s="4"/>
      <c r="D6" s="4"/>
      <c r="E6" s="4"/>
      <c r="F6" s="5"/>
      <c r="G6" s="5"/>
      <c r="H6" s="5"/>
      <c r="I6" s="5"/>
      <c r="J6" s="5"/>
      <c r="K6" s="5"/>
      <c r="L6" s="62"/>
      <c r="M6" s="5"/>
      <c r="N6" s="5"/>
      <c r="O6" s="5"/>
      <c r="P6" s="5"/>
      <c r="Q6" s="5"/>
      <c r="R6" s="5"/>
      <c r="S6" s="5"/>
      <c r="T6" s="5"/>
      <c r="U6" s="5"/>
      <c r="V6" s="5"/>
      <c r="W6" s="5"/>
      <c r="X6" s="5"/>
      <c r="Y6" s="5"/>
      <c r="Z6" s="5"/>
      <c r="AA6" s="5"/>
      <c r="AB6" s="5"/>
      <c r="AC6" s="5"/>
    </row>
    <row r="7" spans="1:58" ht="18.75" thickBot="1" x14ac:dyDescent="0.3">
      <c r="A7" s="2"/>
      <c r="B7" s="2"/>
      <c r="C7" s="109" t="s">
        <v>3</v>
      </c>
      <c r="D7" s="110"/>
      <c r="E7" s="111"/>
      <c r="F7" s="113" t="s">
        <v>30</v>
      </c>
      <c r="G7" s="113"/>
      <c r="H7" s="6"/>
      <c r="I7" s="6"/>
      <c r="J7" s="6"/>
      <c r="K7" s="6"/>
      <c r="L7" s="6"/>
      <c r="M7" s="6"/>
    </row>
    <row r="8" spans="1:58" ht="29.25" customHeight="1" thickBot="1" x14ac:dyDescent="0.3">
      <c r="A8" s="2"/>
      <c r="B8" s="2"/>
      <c r="C8" s="3"/>
      <c r="D8" s="3"/>
      <c r="E8" s="3"/>
      <c r="F8" s="2"/>
      <c r="G8" s="2"/>
      <c r="H8" s="2"/>
      <c r="I8" s="2"/>
      <c r="J8" s="2"/>
      <c r="K8" s="2"/>
      <c r="L8" s="60"/>
      <c r="M8" s="2"/>
      <c r="N8" s="102" t="s">
        <v>52</v>
      </c>
      <c r="O8" s="103"/>
      <c r="P8" s="103"/>
      <c r="Q8" s="103"/>
      <c r="R8" s="103"/>
      <c r="S8" s="103"/>
      <c r="T8" s="103"/>
      <c r="U8" s="103"/>
      <c r="V8" s="103"/>
      <c r="W8" s="103"/>
      <c r="X8" s="103"/>
      <c r="Y8" s="103"/>
      <c r="Z8" s="103"/>
      <c r="AA8" s="103"/>
      <c r="AB8" s="103"/>
      <c r="AC8" s="103"/>
      <c r="AD8" s="104"/>
      <c r="AE8" s="106" t="s">
        <v>31</v>
      </c>
      <c r="AF8" s="106"/>
      <c r="AG8" s="106"/>
      <c r="AH8" s="106"/>
      <c r="AI8" s="106"/>
      <c r="AJ8" s="106"/>
      <c r="AK8" s="106"/>
      <c r="AL8" s="106"/>
      <c r="AM8" s="106"/>
      <c r="AN8" s="106"/>
      <c r="AO8" s="106"/>
      <c r="AP8" s="106"/>
      <c r="AQ8" s="106"/>
      <c r="AR8" s="107" t="s">
        <v>4</v>
      </c>
      <c r="AS8" s="106"/>
      <c r="AT8" s="106"/>
      <c r="AU8" s="106"/>
      <c r="AV8" s="106"/>
      <c r="AW8" s="106"/>
      <c r="AX8" s="106"/>
      <c r="AY8" s="106"/>
      <c r="AZ8" s="106"/>
      <c r="BA8" s="106"/>
      <c r="BB8" s="106"/>
      <c r="BC8" s="106"/>
      <c r="BD8" s="108"/>
    </row>
    <row r="9" spans="1:58" ht="51.75" thickBot="1" x14ac:dyDescent="0.3">
      <c r="A9" s="67" t="s">
        <v>5</v>
      </c>
      <c r="B9" s="67" t="s">
        <v>6</v>
      </c>
      <c r="C9" s="67" t="s">
        <v>7</v>
      </c>
      <c r="D9" s="68" t="s">
        <v>8</v>
      </c>
      <c r="E9" s="68" t="s">
        <v>9</v>
      </c>
      <c r="F9" s="112" t="s">
        <v>10</v>
      </c>
      <c r="G9" s="112"/>
      <c r="H9" s="68" t="s">
        <v>11</v>
      </c>
      <c r="I9" s="68" t="s">
        <v>12</v>
      </c>
      <c r="J9" s="68" t="s">
        <v>32</v>
      </c>
      <c r="K9" s="68" t="s">
        <v>13</v>
      </c>
      <c r="L9" s="68" t="s">
        <v>14</v>
      </c>
      <c r="M9" s="68" t="s">
        <v>15</v>
      </c>
      <c r="N9" s="26" t="s">
        <v>46</v>
      </c>
      <c r="O9" s="26">
        <v>1</v>
      </c>
      <c r="P9" s="26">
        <v>2</v>
      </c>
      <c r="Q9" s="26">
        <v>3</v>
      </c>
      <c r="R9" s="26">
        <v>4</v>
      </c>
      <c r="S9" s="26">
        <v>5</v>
      </c>
      <c r="T9" s="26">
        <v>6</v>
      </c>
      <c r="U9" s="26">
        <v>7</v>
      </c>
      <c r="V9" s="26">
        <v>8</v>
      </c>
      <c r="W9" s="26">
        <v>9</v>
      </c>
      <c r="X9" s="26">
        <v>10</v>
      </c>
      <c r="Y9" s="26">
        <v>11</v>
      </c>
      <c r="Z9" s="26">
        <v>12</v>
      </c>
      <c r="AA9" s="26">
        <v>13</v>
      </c>
      <c r="AB9" s="26">
        <v>14</v>
      </c>
      <c r="AC9" s="26">
        <v>15</v>
      </c>
      <c r="AD9" s="26">
        <v>16</v>
      </c>
      <c r="AE9" s="70" t="s">
        <v>16</v>
      </c>
      <c r="AF9" s="71" t="s">
        <v>17</v>
      </c>
      <c r="AG9" s="71" t="s">
        <v>18</v>
      </c>
      <c r="AH9" s="71" t="s">
        <v>19</v>
      </c>
      <c r="AI9" s="72" t="s">
        <v>20</v>
      </c>
      <c r="AJ9" s="72" t="s">
        <v>21</v>
      </c>
      <c r="AK9" s="71" t="s">
        <v>22</v>
      </c>
      <c r="AL9" s="72" t="s">
        <v>23</v>
      </c>
      <c r="AM9" s="72" t="s">
        <v>24</v>
      </c>
      <c r="AN9" s="72" t="s">
        <v>25</v>
      </c>
      <c r="AO9" s="71" t="s">
        <v>26</v>
      </c>
      <c r="AP9" s="72" t="s">
        <v>27</v>
      </c>
      <c r="AQ9" s="73" t="s">
        <v>28</v>
      </c>
      <c r="AR9" s="74" t="s">
        <v>16</v>
      </c>
      <c r="AS9" s="75" t="s">
        <v>17</v>
      </c>
      <c r="AT9" s="75" t="s">
        <v>18</v>
      </c>
      <c r="AU9" s="75" t="s">
        <v>19</v>
      </c>
      <c r="AV9" s="76" t="s">
        <v>20</v>
      </c>
      <c r="AW9" s="76" t="s">
        <v>21</v>
      </c>
      <c r="AX9" s="75" t="s">
        <v>22</v>
      </c>
      <c r="AY9" s="76" t="s">
        <v>23</v>
      </c>
      <c r="AZ9" s="76" t="s">
        <v>24</v>
      </c>
      <c r="BA9" s="76" t="s">
        <v>25</v>
      </c>
      <c r="BB9" s="75" t="s">
        <v>26</v>
      </c>
      <c r="BC9" s="76" t="s">
        <v>27</v>
      </c>
      <c r="BD9" s="77" t="s">
        <v>28</v>
      </c>
      <c r="BF9" s="58" t="s">
        <v>29</v>
      </c>
    </row>
    <row r="10" spans="1:58" ht="38.25" x14ac:dyDescent="0.25">
      <c r="A10" s="100">
        <v>1</v>
      </c>
      <c r="B10" s="120" t="s">
        <v>127</v>
      </c>
      <c r="C10" s="101"/>
      <c r="D10" s="98" t="s">
        <v>92</v>
      </c>
      <c r="E10" s="98">
        <v>1</v>
      </c>
      <c r="F10" s="59">
        <v>1</v>
      </c>
      <c r="G10" s="32" t="s">
        <v>67</v>
      </c>
      <c r="H10" s="36">
        <v>43480</v>
      </c>
      <c r="I10" s="36">
        <v>43646</v>
      </c>
      <c r="J10" s="33" t="s">
        <v>119</v>
      </c>
      <c r="K10" s="105"/>
      <c r="L10" s="105"/>
      <c r="M10" s="33" t="s">
        <v>84</v>
      </c>
      <c r="N10" s="26"/>
      <c r="O10" s="26"/>
      <c r="P10" s="26"/>
      <c r="Q10" s="26" t="s">
        <v>114</v>
      </c>
      <c r="R10" s="26"/>
      <c r="S10" s="26"/>
      <c r="T10" s="26"/>
      <c r="U10" s="26"/>
      <c r="V10" s="26"/>
      <c r="W10" s="26"/>
      <c r="X10" s="26"/>
      <c r="Y10" s="26"/>
      <c r="Z10" s="26"/>
      <c r="AA10" s="26"/>
      <c r="AB10" s="26"/>
      <c r="AC10" s="26"/>
      <c r="AD10" s="26"/>
      <c r="AE10" s="63"/>
      <c r="AF10" s="8"/>
      <c r="AG10" s="9"/>
      <c r="AH10" s="9"/>
      <c r="AI10" s="9"/>
      <c r="AJ10" s="10"/>
      <c r="AK10" s="10"/>
      <c r="AL10" s="10"/>
      <c r="AM10" s="10"/>
      <c r="AN10" s="10"/>
      <c r="AO10" s="10"/>
      <c r="AP10" s="10"/>
      <c r="AQ10" s="49"/>
      <c r="AR10" s="21"/>
      <c r="AS10" s="12"/>
      <c r="AT10" s="12"/>
      <c r="AU10" s="12"/>
      <c r="AV10" s="12"/>
      <c r="AW10" s="13"/>
      <c r="AX10" s="13"/>
      <c r="AY10" s="13"/>
      <c r="AZ10" s="13"/>
      <c r="BA10" s="13"/>
      <c r="BB10" s="13"/>
      <c r="BC10" s="13"/>
      <c r="BD10" s="14"/>
      <c r="BE10" s="11"/>
      <c r="BF10" s="15"/>
    </row>
    <row r="11" spans="1:58" ht="38.25" x14ac:dyDescent="0.25">
      <c r="A11" s="100"/>
      <c r="B11" s="120"/>
      <c r="C11" s="101"/>
      <c r="D11" s="98"/>
      <c r="E11" s="98"/>
      <c r="F11" s="59">
        <v>2</v>
      </c>
      <c r="G11" s="32" t="s">
        <v>68</v>
      </c>
      <c r="H11" s="36">
        <v>43525</v>
      </c>
      <c r="I11" s="36">
        <v>43738</v>
      </c>
      <c r="J11" s="33" t="s">
        <v>119</v>
      </c>
      <c r="K11" s="105"/>
      <c r="L11" s="105"/>
      <c r="M11" s="33" t="s">
        <v>85</v>
      </c>
      <c r="N11" s="26"/>
      <c r="O11" s="26"/>
      <c r="P11" s="26"/>
      <c r="Q11" s="26"/>
      <c r="R11" s="26"/>
      <c r="S11" s="26"/>
      <c r="T11" s="26"/>
      <c r="U11" s="26"/>
      <c r="V11" s="26"/>
      <c r="W11" s="26"/>
      <c r="X11" s="26"/>
      <c r="Y11" s="26"/>
      <c r="Z11" s="26" t="s">
        <v>114</v>
      </c>
      <c r="AA11" s="26"/>
      <c r="AB11" s="26"/>
      <c r="AC11" s="26" t="s">
        <v>114</v>
      </c>
      <c r="AD11" s="26"/>
      <c r="AE11" s="64"/>
      <c r="AF11" s="7"/>
      <c r="AG11" s="16"/>
      <c r="AH11" s="7"/>
      <c r="AI11" s="7"/>
      <c r="AJ11" s="17"/>
      <c r="AK11" s="17"/>
      <c r="AL11" s="17"/>
      <c r="AM11" s="17"/>
      <c r="AN11" s="17"/>
      <c r="AO11" s="17"/>
      <c r="AP11" s="17"/>
      <c r="AQ11" s="46"/>
      <c r="AR11" s="21"/>
      <c r="AS11" s="12"/>
      <c r="AT11" s="12"/>
      <c r="AU11" s="12"/>
      <c r="AV11" s="12"/>
      <c r="AW11" s="13"/>
      <c r="AX11" s="13"/>
      <c r="AY11" s="13"/>
      <c r="AZ11" s="13"/>
      <c r="BA11" s="13"/>
      <c r="BB11" s="13"/>
      <c r="BC11" s="13"/>
      <c r="BD11" s="14"/>
      <c r="BE11" s="11"/>
      <c r="BF11" s="15"/>
    </row>
    <row r="12" spans="1:58" ht="38.25" x14ac:dyDescent="0.25">
      <c r="A12" s="100"/>
      <c r="B12" s="120"/>
      <c r="C12" s="101"/>
      <c r="D12" s="98"/>
      <c r="E12" s="98"/>
      <c r="F12" s="59">
        <v>3</v>
      </c>
      <c r="G12" s="32" t="s">
        <v>69</v>
      </c>
      <c r="H12" s="36">
        <v>43586</v>
      </c>
      <c r="I12" s="36">
        <v>43799</v>
      </c>
      <c r="J12" s="33" t="s">
        <v>119</v>
      </c>
      <c r="K12" s="105"/>
      <c r="L12" s="105"/>
      <c r="M12" s="33" t="s">
        <v>84</v>
      </c>
      <c r="N12" s="26"/>
      <c r="O12" s="26"/>
      <c r="P12" s="26"/>
      <c r="Q12" s="26"/>
      <c r="R12" s="26"/>
      <c r="S12" s="26"/>
      <c r="T12" s="26"/>
      <c r="U12" s="26"/>
      <c r="V12" s="26"/>
      <c r="W12" s="26"/>
      <c r="X12" s="26"/>
      <c r="Y12" s="26"/>
      <c r="Z12" s="26" t="s">
        <v>114</v>
      </c>
      <c r="AA12" s="26"/>
      <c r="AB12" s="26"/>
      <c r="AC12" s="26" t="s">
        <v>114</v>
      </c>
      <c r="AD12" s="26"/>
      <c r="AE12" s="64"/>
      <c r="AF12" s="7"/>
      <c r="AG12" s="16"/>
      <c r="AH12" s="7"/>
      <c r="AI12" s="7"/>
      <c r="AJ12" s="17"/>
      <c r="AK12" s="17"/>
      <c r="AL12" s="17"/>
      <c r="AM12" s="17"/>
      <c r="AN12" s="17"/>
      <c r="AO12" s="17"/>
      <c r="AP12" s="17"/>
      <c r="AQ12" s="46"/>
      <c r="AR12" s="21"/>
      <c r="AS12" s="12"/>
      <c r="AT12" s="12"/>
      <c r="AU12" s="12"/>
      <c r="AV12" s="12"/>
      <c r="AW12" s="13"/>
      <c r="AX12" s="13"/>
      <c r="AY12" s="13"/>
      <c r="AZ12" s="13"/>
      <c r="BA12" s="13"/>
      <c r="BB12" s="13"/>
      <c r="BC12" s="13"/>
      <c r="BD12" s="14"/>
      <c r="BE12" s="11"/>
      <c r="BF12" s="15"/>
    </row>
    <row r="13" spans="1:58" ht="25.5" x14ac:dyDescent="0.25">
      <c r="A13" s="100"/>
      <c r="B13" s="120"/>
      <c r="C13" s="101"/>
      <c r="D13" s="98"/>
      <c r="E13" s="98"/>
      <c r="F13" s="59">
        <v>4</v>
      </c>
      <c r="G13" s="32" t="s">
        <v>70</v>
      </c>
      <c r="H13" s="36">
        <v>43709</v>
      </c>
      <c r="I13" s="36">
        <v>43799</v>
      </c>
      <c r="J13" s="33" t="s">
        <v>119</v>
      </c>
      <c r="K13" s="105"/>
      <c r="L13" s="105"/>
      <c r="M13" s="33" t="s">
        <v>85</v>
      </c>
      <c r="N13" s="26"/>
      <c r="O13" s="26"/>
      <c r="P13" s="26"/>
      <c r="Q13" s="26"/>
      <c r="R13" s="26"/>
      <c r="S13" s="26"/>
      <c r="T13" s="26"/>
      <c r="U13" s="26"/>
      <c r="V13" s="26"/>
      <c r="W13" s="26"/>
      <c r="X13" s="26"/>
      <c r="Y13" s="26"/>
      <c r="Z13" s="26" t="s">
        <v>114</v>
      </c>
      <c r="AA13" s="26"/>
      <c r="AB13" s="26"/>
      <c r="AC13" s="26" t="s">
        <v>114</v>
      </c>
      <c r="AD13" s="26"/>
      <c r="AE13" s="64"/>
      <c r="AF13" s="7"/>
      <c r="AG13" s="16"/>
      <c r="AH13" s="7"/>
      <c r="AI13" s="7"/>
      <c r="AJ13" s="17"/>
      <c r="AK13" s="17"/>
      <c r="AL13" s="17"/>
      <c r="AM13" s="17"/>
      <c r="AN13" s="17"/>
      <c r="AO13" s="17"/>
      <c r="AP13" s="17"/>
      <c r="AQ13" s="46"/>
      <c r="AR13" s="21"/>
      <c r="AS13" s="12"/>
      <c r="AT13" s="12"/>
      <c r="AU13" s="12"/>
      <c r="AV13" s="12"/>
      <c r="AW13" s="13"/>
      <c r="AX13" s="13"/>
      <c r="AY13" s="13"/>
      <c r="AZ13" s="13"/>
      <c r="BA13" s="13"/>
      <c r="BB13" s="13"/>
      <c r="BC13" s="13"/>
      <c r="BD13" s="14"/>
      <c r="BE13" s="11"/>
      <c r="BF13" s="15"/>
    </row>
    <row r="14" spans="1:58" ht="25.5" x14ac:dyDescent="0.25">
      <c r="A14" s="100"/>
      <c r="B14" s="120"/>
      <c r="C14" s="101"/>
      <c r="D14" s="98"/>
      <c r="E14" s="98"/>
      <c r="F14" s="59">
        <v>5</v>
      </c>
      <c r="G14" s="32" t="s">
        <v>71</v>
      </c>
      <c r="H14" s="36">
        <v>43709</v>
      </c>
      <c r="I14" s="36">
        <v>43829</v>
      </c>
      <c r="J14" s="33" t="s">
        <v>119</v>
      </c>
      <c r="K14" s="105"/>
      <c r="L14" s="105"/>
      <c r="M14" s="33" t="s">
        <v>86</v>
      </c>
      <c r="N14" s="26"/>
      <c r="O14" s="26"/>
      <c r="P14" s="26"/>
      <c r="Q14" s="26"/>
      <c r="R14" s="26"/>
      <c r="S14" s="26"/>
      <c r="T14" s="26"/>
      <c r="U14" s="26"/>
      <c r="V14" s="26"/>
      <c r="W14" s="26"/>
      <c r="X14" s="26"/>
      <c r="Y14" s="26"/>
      <c r="Z14" s="26" t="s">
        <v>114</v>
      </c>
      <c r="AA14" s="26"/>
      <c r="AB14" s="26"/>
      <c r="AC14" s="26" t="s">
        <v>114</v>
      </c>
      <c r="AD14" s="26"/>
      <c r="AE14" s="64"/>
      <c r="AF14" s="7"/>
      <c r="AG14" s="16"/>
      <c r="AH14" s="7"/>
      <c r="AI14" s="7"/>
      <c r="AJ14" s="17"/>
      <c r="AK14" s="17"/>
      <c r="AL14" s="17"/>
      <c r="AM14" s="17"/>
      <c r="AN14" s="17"/>
      <c r="AO14" s="17"/>
      <c r="AP14" s="17"/>
      <c r="AQ14" s="46"/>
      <c r="AR14" s="21"/>
      <c r="AS14" s="12"/>
      <c r="AT14" s="12"/>
      <c r="AU14" s="12"/>
      <c r="AV14" s="12"/>
      <c r="AW14" s="13"/>
      <c r="AX14" s="13"/>
      <c r="AY14" s="13"/>
      <c r="AZ14" s="13"/>
      <c r="BA14" s="13"/>
      <c r="BB14" s="13"/>
      <c r="BC14" s="13"/>
      <c r="BD14" s="14"/>
      <c r="BE14" s="11"/>
      <c r="BF14" s="15"/>
    </row>
    <row r="15" spans="1:58" ht="38.25" x14ac:dyDescent="0.25">
      <c r="A15" s="100">
        <v>2</v>
      </c>
      <c r="B15" s="120"/>
      <c r="C15" s="101"/>
      <c r="D15" s="98" t="s">
        <v>63</v>
      </c>
      <c r="E15" s="98">
        <v>2</v>
      </c>
      <c r="F15" s="59">
        <v>1</v>
      </c>
      <c r="G15" s="32" t="s">
        <v>72</v>
      </c>
      <c r="H15" s="36">
        <v>43485</v>
      </c>
      <c r="I15" s="36">
        <v>43524</v>
      </c>
      <c r="J15" s="33" t="s">
        <v>119</v>
      </c>
      <c r="K15" s="97"/>
      <c r="L15" s="97"/>
      <c r="M15" s="33" t="s">
        <v>85</v>
      </c>
      <c r="N15" s="26"/>
      <c r="O15" s="26"/>
      <c r="P15" s="26"/>
      <c r="Q15" s="26" t="s">
        <v>114</v>
      </c>
      <c r="R15" s="26"/>
      <c r="S15" s="26"/>
      <c r="T15" s="26"/>
      <c r="U15" s="26"/>
      <c r="V15" s="26"/>
      <c r="W15" s="26"/>
      <c r="X15" s="26"/>
      <c r="Y15" s="26"/>
      <c r="Z15" s="26"/>
      <c r="AA15" s="26"/>
      <c r="AB15" s="26"/>
      <c r="AC15" s="26"/>
      <c r="AD15" s="26" t="s">
        <v>114</v>
      </c>
      <c r="AE15" s="65"/>
      <c r="AF15" s="7"/>
      <c r="AG15" s="7"/>
      <c r="AH15" s="7"/>
      <c r="AI15" s="7"/>
      <c r="AJ15" s="17"/>
      <c r="AK15" s="17"/>
      <c r="AL15" s="17"/>
      <c r="AM15" s="17"/>
      <c r="AN15" s="17"/>
      <c r="AO15" s="18"/>
      <c r="AP15" s="18"/>
      <c r="AQ15" s="46"/>
      <c r="AR15" s="21"/>
      <c r="AS15" s="12"/>
      <c r="AT15" s="12"/>
      <c r="AU15" s="12"/>
      <c r="AV15" s="12"/>
      <c r="AW15" s="13"/>
      <c r="AX15" s="13"/>
      <c r="AY15" s="13"/>
      <c r="AZ15" s="13"/>
      <c r="BA15" s="13"/>
      <c r="BB15" s="13"/>
      <c r="BC15" s="13"/>
      <c r="BD15" s="14"/>
      <c r="BE15" s="11"/>
      <c r="BF15" s="15"/>
    </row>
    <row r="16" spans="1:58" ht="38.25" x14ac:dyDescent="0.25">
      <c r="A16" s="100"/>
      <c r="B16" s="120"/>
      <c r="C16" s="101"/>
      <c r="D16" s="98"/>
      <c r="E16" s="98"/>
      <c r="F16" s="59">
        <v>2</v>
      </c>
      <c r="G16" s="32" t="s">
        <v>73</v>
      </c>
      <c r="H16" s="36">
        <v>43525</v>
      </c>
      <c r="I16" s="36">
        <v>43585</v>
      </c>
      <c r="J16" s="33" t="s">
        <v>119</v>
      </c>
      <c r="K16" s="97"/>
      <c r="L16" s="97"/>
      <c r="M16" s="33" t="s">
        <v>85</v>
      </c>
      <c r="N16" s="26"/>
      <c r="O16" s="26"/>
      <c r="P16" s="26"/>
      <c r="Q16" s="26"/>
      <c r="R16" s="26"/>
      <c r="S16" s="26"/>
      <c r="T16" s="26"/>
      <c r="U16" s="26"/>
      <c r="V16" s="26"/>
      <c r="W16" s="26"/>
      <c r="X16" s="26"/>
      <c r="Y16" s="26"/>
      <c r="Z16" s="26" t="s">
        <v>114</v>
      </c>
      <c r="AA16" s="26"/>
      <c r="AB16" s="26"/>
      <c r="AC16" s="26"/>
      <c r="AD16" s="26" t="s">
        <v>114</v>
      </c>
      <c r="AE16" s="64"/>
      <c r="AF16" s="7"/>
      <c r="AG16" s="7"/>
      <c r="AH16" s="7"/>
      <c r="AI16" s="7"/>
      <c r="AJ16" s="17"/>
      <c r="AK16" s="17"/>
      <c r="AL16" s="17"/>
      <c r="AM16" s="17"/>
      <c r="AN16" s="17"/>
      <c r="AO16" s="18"/>
      <c r="AP16" s="18"/>
      <c r="AQ16" s="46"/>
      <c r="AR16" s="21"/>
      <c r="AS16" s="12"/>
      <c r="AT16" s="12"/>
      <c r="AU16" s="12"/>
      <c r="AV16" s="12"/>
      <c r="AW16" s="13"/>
      <c r="AX16" s="13"/>
      <c r="AY16" s="13"/>
      <c r="AZ16" s="13"/>
      <c r="BA16" s="13"/>
      <c r="BB16" s="13"/>
      <c r="BC16" s="13"/>
      <c r="BD16" s="14"/>
      <c r="BE16" s="11"/>
      <c r="BF16" s="15"/>
    </row>
    <row r="17" spans="1:58" ht="25.5" x14ac:dyDescent="0.25">
      <c r="A17" s="100"/>
      <c r="B17" s="120"/>
      <c r="C17" s="101"/>
      <c r="D17" s="98"/>
      <c r="E17" s="98"/>
      <c r="F17" s="59">
        <v>3</v>
      </c>
      <c r="G17" s="32" t="s">
        <v>74</v>
      </c>
      <c r="H17" s="36">
        <v>43586</v>
      </c>
      <c r="I17" s="36">
        <v>43646</v>
      </c>
      <c r="J17" s="33" t="s">
        <v>119</v>
      </c>
      <c r="K17" s="97"/>
      <c r="L17" s="97"/>
      <c r="M17" s="33" t="s">
        <v>87</v>
      </c>
      <c r="N17" s="26"/>
      <c r="O17" s="26"/>
      <c r="P17" s="26"/>
      <c r="Q17" s="26"/>
      <c r="R17" s="26"/>
      <c r="S17" s="26"/>
      <c r="T17" s="26"/>
      <c r="U17" s="26"/>
      <c r="V17" s="26"/>
      <c r="W17" s="26"/>
      <c r="X17" s="26"/>
      <c r="Y17" s="26"/>
      <c r="Z17" s="26" t="s">
        <v>114</v>
      </c>
      <c r="AA17" s="26"/>
      <c r="AB17" s="26"/>
      <c r="AC17" s="26"/>
      <c r="AD17" s="26" t="s">
        <v>114</v>
      </c>
      <c r="AE17" s="64"/>
      <c r="AF17" s="7"/>
      <c r="AG17" s="31"/>
      <c r="AH17" s="7"/>
      <c r="AI17" s="7"/>
      <c r="AJ17" s="17"/>
      <c r="AK17" s="17"/>
      <c r="AL17" s="17"/>
      <c r="AM17" s="17"/>
      <c r="AN17" s="17"/>
      <c r="AO17" s="18"/>
      <c r="AP17" s="18"/>
      <c r="AQ17" s="46"/>
      <c r="AR17" s="21"/>
      <c r="AS17" s="12"/>
      <c r="AT17" s="12"/>
      <c r="AU17" s="12"/>
      <c r="AV17" s="12"/>
      <c r="AW17" s="13"/>
      <c r="AX17" s="13"/>
      <c r="AY17" s="13"/>
      <c r="AZ17" s="13"/>
      <c r="BA17" s="13"/>
      <c r="BB17" s="13"/>
      <c r="BC17" s="13"/>
      <c r="BD17" s="14"/>
      <c r="BE17" s="11"/>
      <c r="BF17" s="15"/>
    </row>
    <row r="18" spans="1:58" ht="38.25" x14ac:dyDescent="0.25">
      <c r="A18" s="100"/>
      <c r="B18" s="120"/>
      <c r="C18" s="101"/>
      <c r="D18" s="98"/>
      <c r="E18" s="98"/>
      <c r="F18" s="59">
        <v>4</v>
      </c>
      <c r="G18" s="32" t="s">
        <v>75</v>
      </c>
      <c r="H18" s="36">
        <v>43586</v>
      </c>
      <c r="I18" s="36">
        <v>43646</v>
      </c>
      <c r="J18" s="33" t="s">
        <v>119</v>
      </c>
      <c r="K18" s="97"/>
      <c r="L18" s="97"/>
      <c r="M18" s="33" t="s">
        <v>85</v>
      </c>
      <c r="N18" s="26"/>
      <c r="O18" s="26"/>
      <c r="P18" s="26"/>
      <c r="Q18" s="26"/>
      <c r="R18" s="26"/>
      <c r="S18" s="26"/>
      <c r="T18" s="26"/>
      <c r="U18" s="26"/>
      <c r="V18" s="26"/>
      <c r="W18" s="26"/>
      <c r="X18" s="26"/>
      <c r="Y18" s="26"/>
      <c r="Z18" s="26" t="s">
        <v>114</v>
      </c>
      <c r="AA18" s="26"/>
      <c r="AB18" s="26"/>
      <c r="AC18" s="26"/>
      <c r="AD18" s="26" t="s">
        <v>114</v>
      </c>
      <c r="AE18" s="64"/>
      <c r="AF18" s="7"/>
      <c r="AG18" s="16"/>
      <c r="AH18" s="7"/>
      <c r="AI18" s="7"/>
      <c r="AJ18" s="17"/>
      <c r="AK18" s="17"/>
      <c r="AL18" s="17"/>
      <c r="AM18" s="17"/>
      <c r="AN18" s="17"/>
      <c r="AO18" s="18"/>
      <c r="AP18" s="18"/>
      <c r="AQ18" s="46"/>
      <c r="AR18" s="21"/>
      <c r="AS18" s="12"/>
      <c r="AT18" s="12"/>
      <c r="AU18" s="12"/>
      <c r="AV18" s="12"/>
      <c r="AW18" s="13"/>
      <c r="AX18" s="13"/>
      <c r="AY18" s="13"/>
      <c r="AZ18" s="13"/>
      <c r="BA18" s="13"/>
      <c r="BB18" s="13"/>
      <c r="BC18" s="13"/>
      <c r="BD18" s="14"/>
      <c r="BE18" s="11"/>
      <c r="BF18" s="15"/>
    </row>
    <row r="19" spans="1:58" ht="25.5" x14ac:dyDescent="0.25">
      <c r="A19" s="100">
        <v>3</v>
      </c>
      <c r="B19" s="120"/>
      <c r="C19" s="101"/>
      <c r="D19" s="98" t="s">
        <v>122</v>
      </c>
      <c r="E19" s="98">
        <v>1</v>
      </c>
      <c r="F19" s="59">
        <v>1</v>
      </c>
      <c r="G19" s="32" t="s">
        <v>76</v>
      </c>
      <c r="H19" s="36">
        <v>43525</v>
      </c>
      <c r="I19" s="36">
        <v>43615</v>
      </c>
      <c r="J19" s="33" t="s">
        <v>119</v>
      </c>
      <c r="K19" s="97"/>
      <c r="L19" s="97"/>
      <c r="M19" s="59" t="s">
        <v>85</v>
      </c>
      <c r="N19" s="26"/>
      <c r="O19" s="26"/>
      <c r="P19" s="26"/>
      <c r="Q19" s="26" t="s">
        <v>114</v>
      </c>
      <c r="R19" s="26"/>
      <c r="S19" s="26"/>
      <c r="T19" s="26" t="s">
        <v>114</v>
      </c>
      <c r="U19" s="26"/>
      <c r="V19" s="26"/>
      <c r="W19" s="26"/>
      <c r="X19" s="26"/>
      <c r="Y19" s="26"/>
      <c r="Z19" s="26"/>
      <c r="AA19" s="26"/>
      <c r="AB19" s="26"/>
      <c r="AC19" s="26"/>
      <c r="AD19" s="26"/>
      <c r="AE19" s="64"/>
      <c r="AF19" s="7"/>
      <c r="AG19" s="7"/>
      <c r="AH19" s="7"/>
      <c r="AI19" s="7"/>
      <c r="AJ19" s="17"/>
      <c r="AK19" s="17"/>
      <c r="AL19" s="17"/>
      <c r="AM19" s="17"/>
      <c r="AN19" s="17"/>
      <c r="AO19" s="17"/>
      <c r="AP19" s="18"/>
      <c r="AQ19" s="46"/>
      <c r="AR19" s="21"/>
      <c r="AS19" s="12"/>
      <c r="AT19" s="12"/>
      <c r="AU19" s="12"/>
      <c r="AV19" s="12"/>
      <c r="AW19" s="13"/>
      <c r="AX19" s="13"/>
      <c r="AY19" s="13"/>
      <c r="AZ19" s="13"/>
      <c r="BA19" s="13"/>
      <c r="BB19" s="13"/>
      <c r="BC19" s="13"/>
      <c r="BD19" s="14"/>
      <c r="BE19" s="11"/>
      <c r="BF19" s="15"/>
    </row>
    <row r="20" spans="1:58" ht="38.25" x14ac:dyDescent="0.25">
      <c r="A20" s="100"/>
      <c r="B20" s="120"/>
      <c r="C20" s="101"/>
      <c r="D20" s="98"/>
      <c r="E20" s="98"/>
      <c r="F20" s="59">
        <v>2</v>
      </c>
      <c r="G20" s="32" t="s">
        <v>77</v>
      </c>
      <c r="H20" s="36">
        <v>43556</v>
      </c>
      <c r="I20" s="36">
        <v>43646</v>
      </c>
      <c r="J20" s="33" t="s">
        <v>119</v>
      </c>
      <c r="K20" s="97"/>
      <c r="L20" s="97"/>
      <c r="M20" s="59" t="s">
        <v>85</v>
      </c>
      <c r="N20" s="26"/>
      <c r="O20" s="26"/>
      <c r="P20" s="26"/>
      <c r="Q20" s="26"/>
      <c r="R20" s="26"/>
      <c r="S20" s="26"/>
      <c r="T20" s="26" t="s">
        <v>114</v>
      </c>
      <c r="U20" s="26"/>
      <c r="V20" s="26"/>
      <c r="W20" s="26"/>
      <c r="X20" s="26"/>
      <c r="Y20" s="26"/>
      <c r="Z20" s="26"/>
      <c r="AA20" s="26"/>
      <c r="AB20" s="26" t="s">
        <v>114</v>
      </c>
      <c r="AC20" s="26" t="s">
        <v>114</v>
      </c>
      <c r="AD20" s="26"/>
      <c r="AE20" s="64"/>
      <c r="AF20" s="7"/>
      <c r="AG20" s="7"/>
      <c r="AH20" s="7"/>
      <c r="AI20" s="7"/>
      <c r="AJ20" s="17"/>
      <c r="AK20" s="17"/>
      <c r="AL20" s="17"/>
      <c r="AM20" s="17"/>
      <c r="AN20" s="17"/>
      <c r="AO20" s="17"/>
      <c r="AP20" s="18"/>
      <c r="AQ20" s="46"/>
      <c r="AR20" s="21"/>
      <c r="AS20" s="12"/>
      <c r="AT20" s="12"/>
      <c r="AU20" s="12"/>
      <c r="AV20" s="12"/>
      <c r="AW20" s="13"/>
      <c r="AX20" s="13"/>
      <c r="AY20" s="13"/>
      <c r="AZ20" s="13"/>
      <c r="BA20" s="13"/>
      <c r="BB20" s="13"/>
      <c r="BC20" s="13"/>
      <c r="BD20" s="14"/>
      <c r="BE20" s="11"/>
      <c r="BF20" s="15"/>
    </row>
    <row r="21" spans="1:58" ht="63.75" x14ac:dyDescent="0.25">
      <c r="A21" s="100"/>
      <c r="B21" s="120"/>
      <c r="C21" s="101"/>
      <c r="D21" s="98"/>
      <c r="E21" s="98"/>
      <c r="F21" s="59">
        <v>3</v>
      </c>
      <c r="G21" s="32" t="s">
        <v>78</v>
      </c>
      <c r="H21" s="36">
        <v>43647</v>
      </c>
      <c r="I21" s="36">
        <v>43738</v>
      </c>
      <c r="J21" s="33" t="s">
        <v>119</v>
      </c>
      <c r="K21" s="97"/>
      <c r="L21" s="97"/>
      <c r="M21" s="59" t="s">
        <v>85</v>
      </c>
      <c r="N21" s="26"/>
      <c r="O21" s="26"/>
      <c r="P21" s="26"/>
      <c r="Q21" s="26"/>
      <c r="R21" s="26"/>
      <c r="S21" s="26"/>
      <c r="T21" s="26" t="s">
        <v>114</v>
      </c>
      <c r="U21" s="26"/>
      <c r="V21" s="26"/>
      <c r="W21" s="26"/>
      <c r="X21" s="26"/>
      <c r="Y21" s="26"/>
      <c r="Z21" s="26"/>
      <c r="AA21" s="26"/>
      <c r="AB21" s="26" t="s">
        <v>114</v>
      </c>
      <c r="AC21" s="26" t="s">
        <v>114</v>
      </c>
      <c r="AD21" s="26"/>
      <c r="AE21" s="64"/>
      <c r="AF21" s="7"/>
      <c r="AG21" s="7"/>
      <c r="AH21" s="7"/>
      <c r="AI21" s="7"/>
      <c r="AJ21" s="17"/>
      <c r="AK21" s="17"/>
      <c r="AL21" s="17"/>
      <c r="AM21" s="17"/>
      <c r="AN21" s="17"/>
      <c r="AO21" s="17"/>
      <c r="AP21" s="18"/>
      <c r="AQ21" s="46"/>
      <c r="AR21" s="21"/>
      <c r="AS21" s="12"/>
      <c r="AT21" s="12"/>
      <c r="AU21" s="12"/>
      <c r="AV21" s="12"/>
      <c r="AW21" s="13"/>
      <c r="AX21" s="13"/>
      <c r="AY21" s="13"/>
      <c r="AZ21" s="13"/>
      <c r="BA21" s="13"/>
      <c r="BB21" s="13"/>
      <c r="BC21" s="13"/>
      <c r="BD21" s="14"/>
      <c r="BE21" s="11"/>
      <c r="BF21" s="15"/>
    </row>
    <row r="22" spans="1:58" x14ac:dyDescent="0.25">
      <c r="A22" s="26"/>
      <c r="B22" s="120"/>
      <c r="C22" s="101"/>
      <c r="D22" s="98"/>
      <c r="E22" s="98"/>
      <c r="F22" s="33">
        <v>4</v>
      </c>
      <c r="G22" s="55" t="s">
        <v>125</v>
      </c>
      <c r="H22" s="56">
        <v>43480</v>
      </c>
      <c r="I22" s="56">
        <v>43829</v>
      </c>
      <c r="J22" s="33" t="s">
        <v>119</v>
      </c>
      <c r="K22" s="97"/>
      <c r="L22" s="97"/>
      <c r="M22" s="33" t="s">
        <v>126</v>
      </c>
      <c r="N22" s="26"/>
      <c r="O22" s="26"/>
      <c r="P22" s="26"/>
      <c r="Q22" s="26"/>
      <c r="R22" s="26"/>
      <c r="S22" s="26"/>
      <c r="T22" s="26" t="s">
        <v>114</v>
      </c>
      <c r="U22" s="26"/>
      <c r="V22" s="26"/>
      <c r="W22" s="26"/>
      <c r="X22" s="26"/>
      <c r="Y22" s="26"/>
      <c r="Z22" s="26"/>
      <c r="AA22" s="26"/>
      <c r="AB22" s="26"/>
      <c r="AC22" s="26"/>
      <c r="AD22" s="26" t="s">
        <v>114</v>
      </c>
      <c r="AE22" s="64"/>
      <c r="AF22" s="7"/>
      <c r="AG22" s="7"/>
      <c r="AH22" s="7"/>
      <c r="AI22" s="7"/>
      <c r="AJ22" s="17"/>
      <c r="AK22" s="17"/>
      <c r="AL22" s="17"/>
      <c r="AM22" s="17"/>
      <c r="AN22" s="17"/>
      <c r="AO22" s="17"/>
      <c r="AP22" s="18"/>
      <c r="AQ22" s="46"/>
      <c r="AR22" s="21"/>
      <c r="AS22" s="12"/>
      <c r="AT22" s="12"/>
      <c r="AU22" s="12"/>
      <c r="AV22" s="12"/>
      <c r="AW22" s="13"/>
      <c r="AX22" s="13"/>
      <c r="AY22" s="13"/>
      <c r="AZ22" s="13"/>
      <c r="BA22" s="13"/>
      <c r="BB22" s="13"/>
      <c r="BC22" s="13"/>
      <c r="BD22" s="14"/>
      <c r="BE22" s="11"/>
      <c r="BF22" s="15"/>
    </row>
    <row r="23" spans="1:58" ht="51" x14ac:dyDescent="0.25">
      <c r="A23" s="100">
        <v>4</v>
      </c>
      <c r="B23" s="120"/>
      <c r="C23" s="101"/>
      <c r="D23" s="98" t="s">
        <v>64</v>
      </c>
      <c r="E23" s="98">
        <v>1</v>
      </c>
      <c r="F23" s="59">
        <v>1</v>
      </c>
      <c r="G23" s="32" t="s">
        <v>79</v>
      </c>
      <c r="H23" s="36">
        <v>43586</v>
      </c>
      <c r="I23" s="36">
        <v>43676</v>
      </c>
      <c r="J23" s="33" t="s">
        <v>119</v>
      </c>
      <c r="K23" s="97"/>
      <c r="L23" s="97"/>
      <c r="M23" s="59" t="s">
        <v>85</v>
      </c>
      <c r="N23" s="26"/>
      <c r="O23" s="26"/>
      <c r="P23" s="26"/>
      <c r="Q23" s="26" t="s">
        <v>114</v>
      </c>
      <c r="R23" s="26"/>
      <c r="S23" s="26"/>
      <c r="T23" s="26"/>
      <c r="U23" s="26"/>
      <c r="V23" s="26"/>
      <c r="W23" s="26"/>
      <c r="X23" s="26"/>
      <c r="Y23" s="26"/>
      <c r="Z23" s="26" t="s">
        <v>114</v>
      </c>
      <c r="AA23" s="26"/>
      <c r="AB23" s="26"/>
      <c r="AC23" s="26" t="s">
        <v>114</v>
      </c>
      <c r="AD23" s="26"/>
      <c r="AE23" s="65"/>
      <c r="AF23" s="7"/>
      <c r="AG23" s="7"/>
      <c r="AH23" s="7"/>
      <c r="AI23" s="7"/>
      <c r="AJ23" s="17"/>
      <c r="AK23" s="17"/>
      <c r="AL23" s="17"/>
      <c r="AM23" s="17"/>
      <c r="AN23" s="17"/>
      <c r="AO23" s="17"/>
      <c r="AP23" s="17"/>
      <c r="AQ23" s="46"/>
      <c r="AR23" s="21"/>
      <c r="AS23" s="12"/>
      <c r="AT23" s="12"/>
      <c r="AU23" s="12"/>
      <c r="AV23" s="12"/>
      <c r="AW23" s="13"/>
      <c r="AX23" s="13"/>
      <c r="AY23" s="13"/>
      <c r="AZ23" s="13"/>
      <c r="BA23" s="13"/>
      <c r="BB23" s="13"/>
      <c r="BC23" s="13"/>
      <c r="BD23" s="14"/>
      <c r="BE23" s="11"/>
      <c r="BF23" s="15"/>
    </row>
    <row r="24" spans="1:58" ht="63.75" x14ac:dyDescent="0.25">
      <c r="A24" s="100"/>
      <c r="B24" s="120"/>
      <c r="C24" s="101"/>
      <c r="D24" s="98"/>
      <c r="E24" s="98"/>
      <c r="F24" s="59">
        <v>2</v>
      </c>
      <c r="G24" s="32" t="s">
        <v>80</v>
      </c>
      <c r="H24" s="36">
        <v>43678</v>
      </c>
      <c r="I24" s="36">
        <v>43829</v>
      </c>
      <c r="J24" s="33" t="s">
        <v>119</v>
      </c>
      <c r="K24" s="97"/>
      <c r="L24" s="97"/>
      <c r="M24" s="59" t="s">
        <v>85</v>
      </c>
      <c r="N24" s="26"/>
      <c r="O24" s="26"/>
      <c r="P24" s="26"/>
      <c r="Q24" s="26" t="s">
        <v>114</v>
      </c>
      <c r="R24" s="26"/>
      <c r="S24" s="26"/>
      <c r="T24" s="26"/>
      <c r="U24" s="26"/>
      <c r="V24" s="26"/>
      <c r="W24" s="26"/>
      <c r="X24" s="26"/>
      <c r="Y24" s="26"/>
      <c r="Z24" s="26" t="s">
        <v>114</v>
      </c>
      <c r="AA24" s="26"/>
      <c r="AB24" s="26"/>
      <c r="AC24" s="26" t="s">
        <v>114</v>
      </c>
      <c r="AD24" s="26"/>
      <c r="AE24" s="65"/>
      <c r="AF24" s="7"/>
      <c r="AG24" s="7"/>
      <c r="AH24" s="7"/>
      <c r="AI24" s="7"/>
      <c r="AJ24" s="17"/>
      <c r="AK24" s="17"/>
      <c r="AL24" s="17"/>
      <c r="AM24" s="17"/>
      <c r="AN24" s="17"/>
      <c r="AO24" s="17"/>
      <c r="AP24" s="17"/>
      <c r="AQ24" s="46"/>
      <c r="AR24" s="21"/>
      <c r="AS24" s="12"/>
      <c r="AT24" s="12"/>
      <c r="AU24" s="12"/>
      <c r="AV24" s="12"/>
      <c r="AW24" s="13"/>
      <c r="AX24" s="13"/>
      <c r="AY24" s="13"/>
      <c r="AZ24" s="13"/>
      <c r="BA24" s="13"/>
      <c r="BB24" s="13"/>
      <c r="BC24" s="13"/>
      <c r="BD24" s="14"/>
      <c r="BE24" s="11"/>
      <c r="BF24" s="15"/>
    </row>
    <row r="25" spans="1:58" ht="25.5" x14ac:dyDescent="0.25">
      <c r="A25" s="100">
        <v>5</v>
      </c>
      <c r="B25" s="120"/>
      <c r="C25" s="101"/>
      <c r="D25" s="98" t="s">
        <v>65</v>
      </c>
      <c r="E25" s="98">
        <v>1</v>
      </c>
      <c r="F25" s="59">
        <v>1</v>
      </c>
      <c r="G25" s="32" t="s">
        <v>81</v>
      </c>
      <c r="H25" s="37">
        <v>43467</v>
      </c>
      <c r="I25" s="38">
        <v>43585</v>
      </c>
      <c r="J25" s="33" t="s">
        <v>120</v>
      </c>
      <c r="K25" s="97"/>
      <c r="L25" s="97"/>
      <c r="M25" s="33" t="s">
        <v>85</v>
      </c>
      <c r="N25" s="26"/>
      <c r="O25" s="26"/>
      <c r="P25" s="26"/>
      <c r="Q25" s="26"/>
      <c r="R25" s="26"/>
      <c r="S25" s="26" t="s">
        <v>114</v>
      </c>
      <c r="T25" s="26"/>
      <c r="U25" s="26"/>
      <c r="V25" s="26"/>
      <c r="W25" s="26"/>
      <c r="X25" s="26"/>
      <c r="Y25" s="26"/>
      <c r="Z25" s="26"/>
      <c r="AA25" s="26"/>
      <c r="AB25" s="26"/>
      <c r="AC25" s="26"/>
      <c r="AD25" s="26"/>
      <c r="AE25" s="64"/>
      <c r="AF25" s="7"/>
      <c r="AG25" s="7"/>
      <c r="AH25" s="7"/>
      <c r="AI25" s="7"/>
      <c r="AJ25" s="17"/>
      <c r="AK25" s="17"/>
      <c r="AL25" s="17"/>
      <c r="AM25" s="17"/>
      <c r="AN25" s="17"/>
      <c r="AO25" s="17"/>
      <c r="AP25" s="17"/>
      <c r="AQ25" s="46"/>
      <c r="AR25" s="21"/>
      <c r="AS25" s="12"/>
      <c r="AT25" s="12"/>
      <c r="AU25" s="12"/>
      <c r="AV25" s="12"/>
      <c r="AW25" s="13"/>
      <c r="AX25" s="13"/>
      <c r="AY25" s="13"/>
      <c r="AZ25" s="13"/>
      <c r="BA25" s="13"/>
      <c r="BB25" s="13"/>
      <c r="BC25" s="13"/>
      <c r="BD25" s="14"/>
      <c r="BE25" s="11"/>
      <c r="BF25" s="15"/>
    </row>
    <row r="26" spans="1:58" x14ac:dyDescent="0.25">
      <c r="A26" s="100"/>
      <c r="B26" s="120"/>
      <c r="C26" s="101"/>
      <c r="D26" s="98"/>
      <c r="E26" s="98"/>
      <c r="F26" s="59">
        <v>2</v>
      </c>
      <c r="G26" s="32" t="s">
        <v>82</v>
      </c>
      <c r="H26" s="37">
        <v>43467</v>
      </c>
      <c r="I26" s="38">
        <v>43646</v>
      </c>
      <c r="J26" s="33" t="s">
        <v>120</v>
      </c>
      <c r="K26" s="97"/>
      <c r="L26" s="97"/>
      <c r="M26" s="33" t="s">
        <v>85</v>
      </c>
      <c r="N26" s="26"/>
      <c r="O26" s="26"/>
      <c r="P26" s="26"/>
      <c r="Q26" s="26"/>
      <c r="R26" s="26"/>
      <c r="S26" s="26" t="s">
        <v>114</v>
      </c>
      <c r="T26" s="26"/>
      <c r="U26" s="26"/>
      <c r="V26" s="26"/>
      <c r="W26" s="26"/>
      <c r="X26" s="26"/>
      <c r="Y26" s="26"/>
      <c r="Z26" s="26"/>
      <c r="AA26" s="26"/>
      <c r="AB26" s="26"/>
      <c r="AC26" s="26"/>
      <c r="AD26" s="26"/>
      <c r="AE26" s="64"/>
      <c r="AF26" s="7"/>
      <c r="AG26" s="7"/>
      <c r="AH26" s="7"/>
      <c r="AI26" s="7"/>
      <c r="AJ26" s="17"/>
      <c r="AK26" s="17"/>
      <c r="AL26" s="17"/>
      <c r="AM26" s="17"/>
      <c r="AN26" s="17"/>
      <c r="AO26" s="17"/>
      <c r="AP26" s="17"/>
      <c r="AQ26" s="46"/>
      <c r="AR26" s="21"/>
      <c r="AS26" s="12"/>
      <c r="AT26" s="12"/>
      <c r="AU26" s="12"/>
      <c r="AV26" s="12"/>
      <c r="AW26" s="13"/>
      <c r="AX26" s="13"/>
      <c r="AY26" s="13"/>
      <c r="AZ26" s="13"/>
      <c r="BA26" s="13"/>
      <c r="BB26" s="13"/>
      <c r="BC26" s="13"/>
      <c r="BD26" s="14"/>
      <c r="BE26" s="11"/>
      <c r="BF26" s="15"/>
    </row>
    <row r="27" spans="1:58" ht="25.5" x14ac:dyDescent="0.25">
      <c r="A27" s="100"/>
      <c r="B27" s="120"/>
      <c r="C27" s="101"/>
      <c r="D27" s="98"/>
      <c r="E27" s="98"/>
      <c r="F27" s="59">
        <v>3</v>
      </c>
      <c r="G27" s="32" t="s">
        <v>83</v>
      </c>
      <c r="H27" s="37">
        <v>43467</v>
      </c>
      <c r="I27" s="38">
        <v>43829</v>
      </c>
      <c r="J27" s="33" t="s">
        <v>120</v>
      </c>
      <c r="K27" s="97"/>
      <c r="L27" s="97"/>
      <c r="M27" s="33" t="s">
        <v>107</v>
      </c>
      <c r="N27" s="26"/>
      <c r="O27" s="26"/>
      <c r="P27" s="26"/>
      <c r="Q27" s="26"/>
      <c r="R27" s="26"/>
      <c r="S27" s="26" t="s">
        <v>114</v>
      </c>
      <c r="T27" s="26"/>
      <c r="U27" s="26"/>
      <c r="V27" s="26"/>
      <c r="W27" s="26"/>
      <c r="X27" s="26"/>
      <c r="Y27" s="26"/>
      <c r="Z27" s="26"/>
      <c r="AA27" s="26"/>
      <c r="AB27" s="26"/>
      <c r="AC27" s="26"/>
      <c r="AD27" s="26"/>
      <c r="AE27" s="64"/>
      <c r="AF27" s="7"/>
      <c r="AG27" s="7"/>
      <c r="AH27" s="7"/>
      <c r="AI27" s="7"/>
      <c r="AJ27" s="17"/>
      <c r="AK27" s="17"/>
      <c r="AL27" s="17"/>
      <c r="AM27" s="17"/>
      <c r="AN27" s="17"/>
      <c r="AO27" s="17"/>
      <c r="AP27" s="17"/>
      <c r="AQ27" s="46"/>
      <c r="AR27" s="21"/>
      <c r="AS27" s="12"/>
      <c r="AT27" s="12"/>
      <c r="AU27" s="12"/>
      <c r="AV27" s="12"/>
      <c r="AW27" s="13"/>
      <c r="AX27" s="13"/>
      <c r="AY27" s="13"/>
      <c r="AZ27" s="13"/>
      <c r="BA27" s="13"/>
      <c r="BB27" s="13"/>
      <c r="BC27" s="13"/>
      <c r="BD27" s="14"/>
      <c r="BE27" s="11"/>
      <c r="BF27" s="15"/>
    </row>
    <row r="28" spans="1:58" ht="38.25" x14ac:dyDescent="0.25">
      <c r="A28" s="100">
        <v>6</v>
      </c>
      <c r="B28" s="120"/>
      <c r="C28" s="101"/>
      <c r="D28" s="98" t="s">
        <v>66</v>
      </c>
      <c r="E28" s="98">
        <v>1</v>
      </c>
      <c r="F28" s="59">
        <v>1</v>
      </c>
      <c r="G28" s="32" t="s">
        <v>88</v>
      </c>
      <c r="H28" s="37">
        <v>43467</v>
      </c>
      <c r="I28" s="38">
        <v>43829</v>
      </c>
      <c r="J28" s="33" t="s">
        <v>120</v>
      </c>
      <c r="K28" s="97"/>
      <c r="L28" s="97"/>
      <c r="M28" s="33" t="s">
        <v>85</v>
      </c>
      <c r="N28" s="26"/>
      <c r="O28" s="26" t="s">
        <v>114</v>
      </c>
      <c r="P28" s="26"/>
      <c r="Q28" s="26"/>
      <c r="R28" s="26"/>
      <c r="S28" s="26" t="s">
        <v>114</v>
      </c>
      <c r="T28" s="26"/>
      <c r="U28" s="26"/>
      <c r="V28" s="26"/>
      <c r="W28" s="26"/>
      <c r="X28" s="26"/>
      <c r="Y28" s="26"/>
      <c r="Z28" s="26"/>
      <c r="AA28" s="26"/>
      <c r="AB28" s="26"/>
      <c r="AC28" s="26"/>
      <c r="AD28" s="26"/>
      <c r="AE28" s="64"/>
      <c r="AF28" s="7"/>
      <c r="AG28" s="7"/>
      <c r="AH28" s="7"/>
      <c r="AI28" s="19"/>
      <c r="AJ28" s="19"/>
      <c r="AK28" s="19"/>
      <c r="AL28" s="19"/>
      <c r="AM28" s="19"/>
      <c r="AN28" s="19"/>
      <c r="AO28" s="19"/>
      <c r="AP28" s="19"/>
      <c r="AQ28" s="46"/>
      <c r="AR28" s="21"/>
      <c r="AS28" s="12"/>
      <c r="AT28" s="12"/>
      <c r="AU28" s="12"/>
      <c r="AV28" s="12"/>
      <c r="AW28" s="13"/>
      <c r="AX28" s="13"/>
      <c r="AY28" s="13"/>
      <c r="AZ28" s="13"/>
      <c r="BA28" s="13"/>
      <c r="BB28" s="13"/>
      <c r="BC28" s="13"/>
      <c r="BD28" s="14"/>
      <c r="BE28" s="11"/>
      <c r="BF28" s="15"/>
    </row>
    <row r="29" spans="1:58" ht="25.5" x14ac:dyDescent="0.25">
      <c r="A29" s="100"/>
      <c r="B29" s="120"/>
      <c r="C29" s="101"/>
      <c r="D29" s="98"/>
      <c r="E29" s="98"/>
      <c r="F29" s="59">
        <v>2</v>
      </c>
      <c r="G29" s="32" t="s">
        <v>89</v>
      </c>
      <c r="H29" s="37">
        <v>43467</v>
      </c>
      <c r="I29" s="38">
        <v>43829</v>
      </c>
      <c r="J29" s="33" t="s">
        <v>120</v>
      </c>
      <c r="K29" s="97"/>
      <c r="L29" s="97"/>
      <c r="M29" s="33" t="s">
        <v>85</v>
      </c>
      <c r="N29" s="26"/>
      <c r="O29" s="26" t="s">
        <v>114</v>
      </c>
      <c r="P29" s="26"/>
      <c r="Q29" s="26"/>
      <c r="R29" s="26"/>
      <c r="S29" s="26" t="s">
        <v>114</v>
      </c>
      <c r="T29" s="26"/>
      <c r="U29" s="26"/>
      <c r="V29" s="26"/>
      <c r="W29" s="26"/>
      <c r="X29" s="26"/>
      <c r="Y29" s="26"/>
      <c r="Z29" s="26"/>
      <c r="AA29" s="26"/>
      <c r="AB29" s="26"/>
      <c r="AC29" s="26"/>
      <c r="AD29" s="26"/>
      <c r="AE29" s="64"/>
      <c r="AF29" s="7"/>
      <c r="AG29" s="7"/>
      <c r="AH29" s="7"/>
      <c r="AI29" s="19"/>
      <c r="AJ29" s="19"/>
      <c r="AK29" s="19"/>
      <c r="AL29" s="19"/>
      <c r="AM29" s="19"/>
      <c r="AN29" s="19"/>
      <c r="AO29" s="19"/>
      <c r="AP29" s="19"/>
      <c r="AQ29" s="46"/>
      <c r="AR29" s="21"/>
      <c r="AS29" s="12"/>
      <c r="AT29" s="12"/>
      <c r="AU29" s="12"/>
      <c r="AV29" s="12"/>
      <c r="AW29" s="13"/>
      <c r="AX29" s="13"/>
      <c r="AY29" s="13"/>
      <c r="AZ29" s="13"/>
      <c r="BA29" s="13"/>
      <c r="BB29" s="13"/>
      <c r="BC29" s="13"/>
      <c r="BD29" s="14"/>
      <c r="BE29" s="11"/>
      <c r="BF29" s="15"/>
    </row>
    <row r="30" spans="1:58" ht="25.5" x14ac:dyDescent="0.25">
      <c r="A30" s="100"/>
      <c r="B30" s="120"/>
      <c r="C30" s="101"/>
      <c r="D30" s="98"/>
      <c r="E30" s="98"/>
      <c r="F30" s="59">
        <v>3</v>
      </c>
      <c r="G30" s="32" t="s">
        <v>83</v>
      </c>
      <c r="H30" s="37">
        <v>43467</v>
      </c>
      <c r="I30" s="38">
        <v>43829</v>
      </c>
      <c r="J30" s="33" t="s">
        <v>120</v>
      </c>
      <c r="K30" s="97"/>
      <c r="L30" s="97"/>
      <c r="M30" s="33" t="s">
        <v>107</v>
      </c>
      <c r="N30" s="26"/>
      <c r="O30" s="26" t="s">
        <v>114</v>
      </c>
      <c r="P30" s="26"/>
      <c r="Q30" s="26"/>
      <c r="R30" s="26"/>
      <c r="S30" s="26" t="s">
        <v>114</v>
      </c>
      <c r="T30" s="26"/>
      <c r="U30" s="26"/>
      <c r="V30" s="26"/>
      <c r="W30" s="26"/>
      <c r="X30" s="26"/>
      <c r="Y30" s="26"/>
      <c r="Z30" s="26"/>
      <c r="AA30" s="26"/>
      <c r="AB30" s="26"/>
      <c r="AC30" s="26"/>
      <c r="AD30" s="26"/>
      <c r="AE30" s="64"/>
      <c r="AF30" s="7"/>
      <c r="AG30" s="7"/>
      <c r="AH30" s="7"/>
      <c r="AI30" s="19"/>
      <c r="AJ30" s="19"/>
      <c r="AK30" s="19"/>
      <c r="AL30" s="19"/>
      <c r="AM30" s="19"/>
      <c r="AN30" s="19"/>
      <c r="AO30" s="19"/>
      <c r="AP30" s="19"/>
      <c r="AQ30" s="46"/>
      <c r="AR30" s="21"/>
      <c r="AS30" s="12"/>
      <c r="AT30" s="12"/>
      <c r="AU30" s="12"/>
      <c r="AV30" s="12"/>
      <c r="AW30" s="13"/>
      <c r="AX30" s="13"/>
      <c r="AY30" s="13"/>
      <c r="AZ30" s="13"/>
      <c r="BA30" s="13"/>
      <c r="BB30" s="13"/>
      <c r="BC30" s="13"/>
      <c r="BD30" s="14"/>
      <c r="BE30" s="11"/>
      <c r="BF30" s="15"/>
    </row>
    <row r="31" spans="1:58" ht="25.5" x14ac:dyDescent="0.25">
      <c r="A31" s="100">
        <v>7</v>
      </c>
      <c r="B31" s="120"/>
      <c r="C31" s="101"/>
      <c r="D31" s="98" t="s">
        <v>90</v>
      </c>
      <c r="E31" s="98">
        <v>12</v>
      </c>
      <c r="F31" s="59">
        <v>1</v>
      </c>
      <c r="G31" s="34" t="s">
        <v>91</v>
      </c>
      <c r="H31" s="37">
        <v>43467</v>
      </c>
      <c r="I31" s="37">
        <v>43495</v>
      </c>
      <c r="J31" s="33" t="s">
        <v>120</v>
      </c>
      <c r="K31" s="97"/>
      <c r="L31" s="97"/>
      <c r="M31" s="33" t="s">
        <v>85</v>
      </c>
      <c r="N31" s="26"/>
      <c r="O31" s="26"/>
      <c r="P31" s="26"/>
      <c r="Q31" s="26"/>
      <c r="R31" s="26"/>
      <c r="S31" s="26"/>
      <c r="T31" s="26"/>
      <c r="U31" s="26"/>
      <c r="V31" s="26"/>
      <c r="W31" s="26"/>
      <c r="X31" s="26"/>
      <c r="Y31" s="26"/>
      <c r="Z31" s="26" t="s">
        <v>114</v>
      </c>
      <c r="AA31" s="26"/>
      <c r="AB31" s="26"/>
      <c r="AC31" s="26"/>
      <c r="AD31" s="26"/>
      <c r="AE31" s="64"/>
      <c r="AF31" s="7"/>
      <c r="AG31" s="7"/>
      <c r="AH31" s="7"/>
      <c r="AI31" s="19"/>
      <c r="AJ31" s="19"/>
      <c r="AK31" s="19"/>
      <c r="AL31" s="19"/>
      <c r="AM31" s="19"/>
      <c r="AN31" s="19"/>
      <c r="AO31" s="19"/>
      <c r="AP31" s="19"/>
      <c r="AQ31" s="46"/>
      <c r="AR31" s="21"/>
      <c r="AS31" s="12"/>
      <c r="AT31" s="12"/>
      <c r="AU31" s="12"/>
      <c r="AV31" s="12"/>
      <c r="AW31" s="13"/>
      <c r="AX31" s="13"/>
      <c r="AY31" s="13"/>
      <c r="AZ31" s="13"/>
      <c r="BA31" s="13"/>
      <c r="BB31" s="13"/>
      <c r="BC31" s="13"/>
      <c r="BD31" s="14"/>
      <c r="BE31" s="11"/>
      <c r="BF31" s="15"/>
    </row>
    <row r="32" spans="1:58" ht="25.5" x14ac:dyDescent="0.25">
      <c r="A32" s="100"/>
      <c r="B32" s="120"/>
      <c r="C32" s="101"/>
      <c r="D32" s="98"/>
      <c r="E32" s="98"/>
      <c r="F32" s="59">
        <v>2</v>
      </c>
      <c r="G32" s="34" t="s">
        <v>115</v>
      </c>
      <c r="H32" s="37">
        <v>43497</v>
      </c>
      <c r="I32" s="37">
        <v>43830</v>
      </c>
      <c r="J32" s="33" t="s">
        <v>120</v>
      </c>
      <c r="K32" s="97"/>
      <c r="L32" s="97"/>
      <c r="M32" s="33" t="s">
        <v>85</v>
      </c>
      <c r="N32" s="26"/>
      <c r="O32" s="26"/>
      <c r="P32" s="26"/>
      <c r="Q32" s="26"/>
      <c r="R32" s="26"/>
      <c r="S32" s="26"/>
      <c r="T32" s="26"/>
      <c r="U32" s="26"/>
      <c r="V32" s="26"/>
      <c r="W32" s="26"/>
      <c r="X32" s="26"/>
      <c r="Y32" s="26"/>
      <c r="Z32" s="26" t="s">
        <v>114</v>
      </c>
      <c r="AA32" s="26"/>
      <c r="AB32" s="26"/>
      <c r="AC32" s="26"/>
      <c r="AD32" s="26"/>
      <c r="AE32" s="64"/>
      <c r="AF32" s="7"/>
      <c r="AG32" s="7"/>
      <c r="AH32" s="7"/>
      <c r="AI32" s="19"/>
      <c r="AJ32" s="19"/>
      <c r="AK32" s="19"/>
      <c r="AL32" s="19"/>
      <c r="AM32" s="19"/>
      <c r="AN32" s="19"/>
      <c r="AO32" s="19"/>
      <c r="AP32" s="19"/>
      <c r="AQ32" s="46"/>
      <c r="AR32" s="21"/>
      <c r="AS32" s="12"/>
      <c r="AT32" s="12"/>
      <c r="AU32" s="12"/>
      <c r="AV32" s="12"/>
      <c r="AW32" s="13"/>
      <c r="AX32" s="13"/>
      <c r="AY32" s="13"/>
      <c r="AZ32" s="13"/>
      <c r="BA32" s="13"/>
      <c r="BB32" s="13"/>
      <c r="BC32" s="13"/>
      <c r="BD32" s="14"/>
      <c r="BE32" s="11"/>
      <c r="BF32" s="15"/>
    </row>
    <row r="33" spans="1:58" ht="38.25" x14ac:dyDescent="0.25">
      <c r="A33" s="100">
        <v>8</v>
      </c>
      <c r="B33" s="120"/>
      <c r="C33" s="101"/>
      <c r="D33" s="98" t="s">
        <v>93</v>
      </c>
      <c r="E33" s="98" t="s">
        <v>94</v>
      </c>
      <c r="F33" s="35">
        <v>1</v>
      </c>
      <c r="G33" s="7" t="s">
        <v>95</v>
      </c>
      <c r="H33" s="36">
        <v>43473</v>
      </c>
      <c r="I33" s="36">
        <v>43830</v>
      </c>
      <c r="J33" s="33" t="s">
        <v>120</v>
      </c>
      <c r="K33" s="97"/>
      <c r="L33" s="97"/>
      <c r="M33" s="59" t="s">
        <v>108</v>
      </c>
      <c r="N33" s="26"/>
      <c r="O33" s="26"/>
      <c r="P33" s="26"/>
      <c r="Q33" s="26"/>
      <c r="R33" s="26"/>
      <c r="S33" s="26" t="s">
        <v>114</v>
      </c>
      <c r="T33" s="26"/>
      <c r="U33" s="26"/>
      <c r="V33" s="26"/>
      <c r="W33" s="26"/>
      <c r="X33" s="26"/>
      <c r="Y33" s="26"/>
      <c r="Z33" s="26"/>
      <c r="AA33" s="26"/>
      <c r="AB33" s="26"/>
      <c r="AC33" s="26"/>
      <c r="AD33" s="26"/>
      <c r="AE33" s="64"/>
      <c r="AF33" s="7"/>
      <c r="AG33" s="7"/>
      <c r="AH33" s="7"/>
      <c r="AI33" s="19"/>
      <c r="AJ33" s="19"/>
      <c r="AK33" s="19"/>
      <c r="AL33" s="19"/>
      <c r="AM33" s="19"/>
      <c r="AN33" s="19"/>
      <c r="AO33" s="19"/>
      <c r="AP33" s="19"/>
      <c r="AQ33" s="46"/>
      <c r="AR33" s="21"/>
      <c r="AS33" s="12"/>
      <c r="AT33" s="12"/>
      <c r="AU33" s="12"/>
      <c r="AV33" s="12"/>
      <c r="AW33" s="13"/>
      <c r="AX33" s="13"/>
      <c r="AY33" s="13"/>
      <c r="AZ33" s="13"/>
      <c r="BA33" s="13"/>
      <c r="BB33" s="13"/>
      <c r="BC33" s="13"/>
      <c r="BD33" s="14"/>
      <c r="BE33" s="11"/>
      <c r="BF33" s="15"/>
    </row>
    <row r="34" spans="1:58" ht="38.25" x14ac:dyDescent="0.25">
      <c r="A34" s="100"/>
      <c r="B34" s="120"/>
      <c r="C34" s="101"/>
      <c r="D34" s="98"/>
      <c r="E34" s="98"/>
      <c r="F34" s="35">
        <v>2</v>
      </c>
      <c r="G34" s="7" t="s">
        <v>96</v>
      </c>
      <c r="H34" s="36">
        <v>43473</v>
      </c>
      <c r="I34" s="36">
        <v>43830</v>
      </c>
      <c r="J34" s="33" t="s">
        <v>120</v>
      </c>
      <c r="K34" s="97"/>
      <c r="L34" s="97"/>
      <c r="M34" s="59" t="s">
        <v>108</v>
      </c>
      <c r="N34" s="26"/>
      <c r="O34" s="26"/>
      <c r="P34" s="26"/>
      <c r="Q34" s="26"/>
      <c r="R34" s="26"/>
      <c r="S34" s="26" t="s">
        <v>114</v>
      </c>
      <c r="T34" s="26"/>
      <c r="U34" s="26"/>
      <c r="V34" s="26"/>
      <c r="W34" s="26"/>
      <c r="X34" s="26"/>
      <c r="Y34" s="26"/>
      <c r="Z34" s="26"/>
      <c r="AA34" s="26"/>
      <c r="AB34" s="26"/>
      <c r="AC34" s="26"/>
      <c r="AD34" s="26"/>
      <c r="AE34" s="64"/>
      <c r="AF34" s="7"/>
      <c r="AG34" s="7"/>
      <c r="AH34" s="7"/>
      <c r="AI34" s="19"/>
      <c r="AJ34" s="19"/>
      <c r="AK34" s="19"/>
      <c r="AL34" s="19"/>
      <c r="AM34" s="19"/>
      <c r="AN34" s="19"/>
      <c r="AO34" s="19"/>
      <c r="AP34" s="19"/>
      <c r="AQ34" s="46"/>
      <c r="AR34" s="21"/>
      <c r="AS34" s="12"/>
      <c r="AT34" s="12"/>
      <c r="AU34" s="12"/>
      <c r="AV34" s="12"/>
      <c r="AW34" s="13"/>
      <c r="AX34" s="13"/>
      <c r="AY34" s="13"/>
      <c r="AZ34" s="13"/>
      <c r="BA34" s="13"/>
      <c r="BB34" s="13"/>
      <c r="BC34" s="13"/>
      <c r="BD34" s="14"/>
      <c r="BE34" s="11"/>
      <c r="BF34" s="15"/>
    </row>
    <row r="35" spans="1:58" ht="38.25" x14ac:dyDescent="0.25">
      <c r="A35" s="100"/>
      <c r="B35" s="120"/>
      <c r="C35" s="101"/>
      <c r="D35" s="98"/>
      <c r="E35" s="98"/>
      <c r="F35" s="35">
        <v>3</v>
      </c>
      <c r="G35" s="7" t="s">
        <v>116</v>
      </c>
      <c r="H35" s="36">
        <v>43473</v>
      </c>
      <c r="I35" s="36">
        <v>43830</v>
      </c>
      <c r="J35" s="33" t="s">
        <v>120</v>
      </c>
      <c r="K35" s="97"/>
      <c r="L35" s="97"/>
      <c r="M35" s="59" t="s">
        <v>108</v>
      </c>
      <c r="N35" s="26"/>
      <c r="O35" s="26"/>
      <c r="P35" s="26"/>
      <c r="Q35" s="26"/>
      <c r="R35" s="26"/>
      <c r="S35" s="26" t="s">
        <v>114</v>
      </c>
      <c r="T35" s="26"/>
      <c r="U35" s="26"/>
      <c r="V35" s="26"/>
      <c r="W35" s="26"/>
      <c r="X35" s="26"/>
      <c r="Y35" s="26"/>
      <c r="Z35" s="26"/>
      <c r="AA35" s="26"/>
      <c r="AB35" s="26"/>
      <c r="AC35" s="26"/>
      <c r="AD35" s="26"/>
      <c r="AE35" s="64"/>
      <c r="AF35" s="7"/>
      <c r="AG35" s="7"/>
      <c r="AH35" s="7"/>
      <c r="AI35" s="19"/>
      <c r="AJ35" s="19"/>
      <c r="AK35" s="19"/>
      <c r="AL35" s="19"/>
      <c r="AM35" s="19"/>
      <c r="AN35" s="19"/>
      <c r="AO35" s="19"/>
      <c r="AP35" s="19"/>
      <c r="AQ35" s="46"/>
      <c r="AR35" s="21"/>
      <c r="AS35" s="12"/>
      <c r="AT35" s="12"/>
      <c r="AU35" s="12"/>
      <c r="AV35" s="12"/>
      <c r="AW35" s="13"/>
      <c r="AX35" s="13"/>
      <c r="AY35" s="13"/>
      <c r="AZ35" s="13"/>
      <c r="BA35" s="13"/>
      <c r="BB35" s="13"/>
      <c r="BC35" s="13"/>
      <c r="BD35" s="14"/>
      <c r="BE35" s="11"/>
      <c r="BF35" s="15"/>
    </row>
    <row r="36" spans="1:58" s="20" customFormat="1" ht="25.5" x14ac:dyDescent="0.25">
      <c r="A36" s="100">
        <v>9</v>
      </c>
      <c r="B36" s="120"/>
      <c r="C36" s="101"/>
      <c r="D36" s="98" t="s">
        <v>103</v>
      </c>
      <c r="E36" s="98">
        <v>1</v>
      </c>
      <c r="F36" s="81">
        <v>1</v>
      </c>
      <c r="G36" s="7" t="s">
        <v>97</v>
      </c>
      <c r="H36" s="36">
        <v>43473</v>
      </c>
      <c r="I36" s="36">
        <v>43525</v>
      </c>
      <c r="J36" s="81" t="s">
        <v>121</v>
      </c>
      <c r="K36" s="99"/>
      <c r="L36" s="99"/>
      <c r="M36" s="81" t="s">
        <v>109</v>
      </c>
      <c r="N36" s="81"/>
      <c r="O36" s="81"/>
      <c r="P36" s="81"/>
      <c r="Q36" s="81" t="s">
        <v>114</v>
      </c>
      <c r="R36" s="81"/>
      <c r="S36" s="81"/>
      <c r="T36" s="81" t="s">
        <v>114</v>
      </c>
      <c r="U36" s="81"/>
      <c r="V36" s="81"/>
      <c r="W36" s="81"/>
      <c r="X36" s="81"/>
      <c r="Y36" s="81"/>
      <c r="Z36" s="81"/>
      <c r="AA36" s="81"/>
      <c r="AB36" s="81" t="s">
        <v>114</v>
      </c>
      <c r="AC36" s="81"/>
      <c r="AD36" s="81"/>
      <c r="AE36" s="64"/>
      <c r="AF36" s="7"/>
      <c r="AG36" s="79"/>
      <c r="AH36" s="7"/>
      <c r="AI36" s="19"/>
      <c r="AJ36" s="19"/>
      <c r="AK36" s="19"/>
      <c r="AL36" s="19"/>
      <c r="AM36" s="19"/>
      <c r="AN36" s="19"/>
      <c r="AO36" s="19"/>
      <c r="AP36" s="19"/>
      <c r="AQ36" s="45"/>
      <c r="AR36" s="85"/>
      <c r="AS36" s="31"/>
      <c r="AT36" s="31"/>
      <c r="AU36" s="31"/>
      <c r="AV36" s="31"/>
      <c r="AW36" s="86"/>
      <c r="AX36" s="86"/>
      <c r="AY36" s="86"/>
      <c r="AZ36" s="86"/>
      <c r="BA36" s="86"/>
      <c r="BB36" s="86"/>
      <c r="BC36" s="86"/>
      <c r="BD36" s="87"/>
      <c r="BE36" s="88"/>
      <c r="BF36" s="69"/>
    </row>
    <row r="37" spans="1:58" s="20" customFormat="1" ht="89.25" x14ac:dyDescent="0.25">
      <c r="A37" s="100"/>
      <c r="B37" s="120"/>
      <c r="C37" s="101"/>
      <c r="D37" s="98"/>
      <c r="E37" s="98"/>
      <c r="F37" s="81">
        <v>2</v>
      </c>
      <c r="G37" s="7" t="s">
        <v>118</v>
      </c>
      <c r="H37" s="36">
        <v>43526</v>
      </c>
      <c r="I37" s="36">
        <v>43600</v>
      </c>
      <c r="J37" s="81" t="s">
        <v>121</v>
      </c>
      <c r="K37" s="99"/>
      <c r="L37" s="99"/>
      <c r="M37" s="81" t="s">
        <v>110</v>
      </c>
      <c r="N37" s="81"/>
      <c r="O37" s="81"/>
      <c r="P37" s="81"/>
      <c r="Q37" s="81" t="s">
        <v>114</v>
      </c>
      <c r="R37" s="81"/>
      <c r="S37" s="81"/>
      <c r="T37" s="81"/>
      <c r="U37" s="81"/>
      <c r="V37" s="81"/>
      <c r="W37" s="81"/>
      <c r="X37" s="81"/>
      <c r="Y37" s="81"/>
      <c r="Z37" s="81"/>
      <c r="AA37" s="81"/>
      <c r="AB37" s="81"/>
      <c r="AC37" s="81"/>
      <c r="AD37" s="81"/>
      <c r="AE37" s="80"/>
      <c r="AF37" s="7"/>
      <c r="AG37" s="79"/>
      <c r="AH37" s="79"/>
      <c r="AI37" s="19"/>
      <c r="AJ37" s="19"/>
      <c r="AK37" s="19"/>
      <c r="AL37" s="19"/>
      <c r="AM37" s="19"/>
      <c r="AN37" s="19"/>
      <c r="AO37" s="19"/>
      <c r="AP37" s="19"/>
      <c r="AQ37" s="45"/>
      <c r="AR37" s="85"/>
      <c r="AS37" s="31"/>
      <c r="AT37" s="31"/>
      <c r="AU37" s="31"/>
      <c r="AV37" s="31"/>
      <c r="AW37" s="86"/>
      <c r="AX37" s="86"/>
      <c r="AY37" s="86"/>
      <c r="AZ37" s="86"/>
      <c r="BA37" s="86"/>
      <c r="BB37" s="86"/>
      <c r="BC37" s="86"/>
      <c r="BD37" s="87"/>
      <c r="BE37" s="88"/>
      <c r="BF37" s="69"/>
    </row>
    <row r="38" spans="1:58" ht="114.75" x14ac:dyDescent="0.25">
      <c r="A38" s="100"/>
      <c r="B38" s="120"/>
      <c r="C38" s="101"/>
      <c r="D38" s="98"/>
      <c r="E38" s="98"/>
      <c r="F38" s="59">
        <v>3</v>
      </c>
      <c r="G38" s="7" t="s">
        <v>98</v>
      </c>
      <c r="H38" s="37">
        <v>43473</v>
      </c>
      <c r="I38" s="37">
        <v>43646</v>
      </c>
      <c r="J38" s="33" t="s">
        <v>121</v>
      </c>
      <c r="K38" s="99"/>
      <c r="L38" s="99"/>
      <c r="M38" s="26" t="s">
        <v>87</v>
      </c>
      <c r="N38" s="26"/>
      <c r="O38" s="26"/>
      <c r="P38" s="26"/>
      <c r="Q38" s="26" t="s">
        <v>114</v>
      </c>
      <c r="R38" s="26"/>
      <c r="S38" s="26"/>
      <c r="T38" s="26"/>
      <c r="U38" s="26"/>
      <c r="V38" s="26"/>
      <c r="W38" s="26"/>
      <c r="X38" s="26"/>
      <c r="Y38" s="26"/>
      <c r="Z38" s="26"/>
      <c r="AA38" s="26"/>
      <c r="AB38" s="26" t="s">
        <v>114</v>
      </c>
      <c r="AC38" s="26" t="s">
        <v>114</v>
      </c>
      <c r="AD38" s="26"/>
      <c r="AE38" s="80">
        <v>0.05</v>
      </c>
      <c r="AF38" s="79">
        <v>0.1</v>
      </c>
      <c r="AG38" s="79">
        <v>0.1</v>
      </c>
      <c r="AH38" s="7"/>
      <c r="AI38" s="19"/>
      <c r="AJ38" s="19"/>
      <c r="AK38" s="19"/>
      <c r="AL38" s="19"/>
      <c r="AM38" s="19"/>
      <c r="AN38" s="19"/>
      <c r="AO38" s="19"/>
      <c r="AP38" s="19"/>
      <c r="AQ38" s="46">
        <f>SUM(AE38:AP38)</f>
        <v>0.25</v>
      </c>
      <c r="AR38" s="21"/>
      <c r="AS38" s="12"/>
      <c r="AT38" s="12"/>
      <c r="AU38" s="12"/>
      <c r="AV38" s="12"/>
      <c r="AW38" s="13"/>
      <c r="AX38" s="13"/>
      <c r="AY38" s="13"/>
      <c r="AZ38" s="13"/>
      <c r="BA38" s="13"/>
      <c r="BB38" s="13"/>
      <c r="BC38" s="13"/>
      <c r="BD38" s="14"/>
      <c r="BE38" s="11"/>
      <c r="BF38" s="15" t="s">
        <v>131</v>
      </c>
    </row>
    <row r="39" spans="1:58" ht="151.5" customHeight="1" x14ac:dyDescent="0.25">
      <c r="A39" s="100"/>
      <c r="B39" s="120"/>
      <c r="C39" s="101"/>
      <c r="D39" s="98"/>
      <c r="E39" s="98"/>
      <c r="F39" s="59">
        <v>4</v>
      </c>
      <c r="G39" s="7" t="s">
        <v>99</v>
      </c>
      <c r="H39" s="37">
        <v>43473</v>
      </c>
      <c r="I39" s="37">
        <v>43646</v>
      </c>
      <c r="J39" s="33" t="s">
        <v>121</v>
      </c>
      <c r="K39" s="99"/>
      <c r="L39" s="99"/>
      <c r="M39" s="26" t="s">
        <v>111</v>
      </c>
      <c r="N39" s="26"/>
      <c r="O39" s="26"/>
      <c r="P39" s="26"/>
      <c r="Q39" s="26" t="s">
        <v>114</v>
      </c>
      <c r="R39" s="26"/>
      <c r="S39" s="26"/>
      <c r="T39" s="26"/>
      <c r="U39" s="26"/>
      <c r="V39" s="26"/>
      <c r="W39" s="26"/>
      <c r="X39" s="26"/>
      <c r="Y39" s="26"/>
      <c r="Z39" s="26"/>
      <c r="AA39" s="26" t="s">
        <v>114</v>
      </c>
      <c r="AB39" s="26" t="s">
        <v>114</v>
      </c>
      <c r="AC39" s="26"/>
      <c r="AD39" s="26"/>
      <c r="AE39" s="80">
        <v>0.02</v>
      </c>
      <c r="AF39" s="79">
        <v>0.1</v>
      </c>
      <c r="AG39" s="79">
        <v>0.1</v>
      </c>
      <c r="AH39" s="7"/>
      <c r="AI39" s="19"/>
      <c r="AJ39" s="19"/>
      <c r="AK39" s="19"/>
      <c r="AL39" s="19"/>
      <c r="AM39" s="19"/>
      <c r="AN39" s="19"/>
      <c r="AO39" s="19"/>
      <c r="AP39" s="19"/>
      <c r="AQ39" s="46">
        <f>SUM(AE39:AP39)</f>
        <v>0.22000000000000003</v>
      </c>
      <c r="AR39" s="21"/>
      <c r="AS39" s="12"/>
      <c r="AT39" s="12"/>
      <c r="AU39" s="12"/>
      <c r="AV39" s="12"/>
      <c r="AW39" s="13"/>
      <c r="AX39" s="13"/>
      <c r="AY39" s="13"/>
      <c r="AZ39" s="13"/>
      <c r="BA39" s="13"/>
      <c r="BB39" s="13"/>
      <c r="BC39" s="13"/>
      <c r="BD39" s="14"/>
      <c r="BE39" s="11"/>
      <c r="BF39" s="15" t="s">
        <v>132</v>
      </c>
    </row>
    <row r="40" spans="1:58" s="20" customFormat="1" ht="63.75" x14ac:dyDescent="0.25">
      <c r="A40" s="100"/>
      <c r="B40" s="120"/>
      <c r="C40" s="101"/>
      <c r="D40" s="98"/>
      <c r="E40" s="98"/>
      <c r="F40" s="81">
        <v>5</v>
      </c>
      <c r="G40" s="7" t="s">
        <v>100</v>
      </c>
      <c r="H40" s="36">
        <v>43473</v>
      </c>
      <c r="I40" s="36">
        <v>43768</v>
      </c>
      <c r="J40" s="81" t="s">
        <v>121</v>
      </c>
      <c r="K40" s="99"/>
      <c r="L40" s="99"/>
      <c r="M40" s="81" t="s">
        <v>112</v>
      </c>
      <c r="N40" s="81"/>
      <c r="O40" s="81"/>
      <c r="P40" s="81"/>
      <c r="Q40" s="81" t="s">
        <v>114</v>
      </c>
      <c r="R40" s="81"/>
      <c r="S40" s="81"/>
      <c r="T40" s="81"/>
      <c r="U40" s="81"/>
      <c r="V40" s="81"/>
      <c r="W40" s="81"/>
      <c r="X40" s="81"/>
      <c r="Y40" s="81"/>
      <c r="Z40" s="81"/>
      <c r="AA40" s="81"/>
      <c r="AB40" s="81" t="s">
        <v>114</v>
      </c>
      <c r="AC40" s="81"/>
      <c r="AD40" s="81"/>
      <c r="AE40" s="80"/>
      <c r="AF40" s="79"/>
      <c r="AG40" s="79"/>
      <c r="AH40" s="79"/>
      <c r="AI40" s="19"/>
      <c r="AJ40" s="19"/>
      <c r="AK40" s="19"/>
      <c r="AL40" s="19"/>
      <c r="AM40" s="19"/>
      <c r="AN40" s="19"/>
      <c r="AO40" s="19"/>
      <c r="AP40" s="19"/>
      <c r="AQ40" s="46"/>
      <c r="AR40" s="85"/>
      <c r="AS40" s="31"/>
      <c r="AT40" s="31"/>
      <c r="AU40" s="31"/>
      <c r="AV40" s="31"/>
      <c r="AW40" s="86"/>
      <c r="AX40" s="86"/>
      <c r="AY40" s="86"/>
      <c r="AZ40" s="86"/>
      <c r="BA40" s="86"/>
      <c r="BB40" s="86"/>
      <c r="BC40" s="86"/>
      <c r="BD40" s="87"/>
      <c r="BE40" s="88"/>
      <c r="BF40" s="69"/>
    </row>
    <row r="41" spans="1:58" s="20" customFormat="1" ht="25.5" x14ac:dyDescent="0.25">
      <c r="A41" s="100"/>
      <c r="B41" s="120"/>
      <c r="C41" s="101"/>
      <c r="D41" s="98"/>
      <c r="E41" s="98"/>
      <c r="F41" s="81">
        <v>6</v>
      </c>
      <c r="G41" s="7" t="s">
        <v>101</v>
      </c>
      <c r="H41" s="36">
        <v>43473</v>
      </c>
      <c r="I41" s="36">
        <v>43829</v>
      </c>
      <c r="J41" s="81" t="s">
        <v>121</v>
      </c>
      <c r="K41" s="99"/>
      <c r="L41" s="99"/>
      <c r="M41" s="81" t="s">
        <v>111</v>
      </c>
      <c r="N41" s="81"/>
      <c r="O41" s="81"/>
      <c r="P41" s="81"/>
      <c r="Q41" s="81" t="s">
        <v>114</v>
      </c>
      <c r="R41" s="81"/>
      <c r="S41" s="81"/>
      <c r="T41" s="81"/>
      <c r="U41" s="81"/>
      <c r="V41" s="81"/>
      <c r="W41" s="81"/>
      <c r="X41" s="81"/>
      <c r="Y41" s="81"/>
      <c r="Z41" s="81"/>
      <c r="AA41" s="81" t="s">
        <v>114</v>
      </c>
      <c r="AB41" s="81" t="s">
        <v>114</v>
      </c>
      <c r="AC41" s="81"/>
      <c r="AD41" s="81"/>
      <c r="AE41" s="80"/>
      <c r="AF41" s="79"/>
      <c r="AG41" s="79"/>
      <c r="AH41" s="7"/>
      <c r="AI41" s="19"/>
      <c r="AJ41" s="19"/>
      <c r="AK41" s="19"/>
      <c r="AL41" s="19"/>
      <c r="AM41" s="19"/>
      <c r="AN41" s="19"/>
      <c r="AO41" s="19"/>
      <c r="AP41" s="19"/>
      <c r="AQ41" s="46"/>
      <c r="AR41" s="85"/>
      <c r="AS41" s="31"/>
      <c r="AT41" s="31"/>
      <c r="AU41" s="31"/>
      <c r="AV41" s="31"/>
      <c r="AW41" s="86"/>
      <c r="AX41" s="86"/>
      <c r="AY41" s="86"/>
      <c r="AZ41" s="86"/>
      <c r="BA41" s="86"/>
      <c r="BB41" s="86"/>
      <c r="BC41" s="86"/>
      <c r="BD41" s="87"/>
      <c r="BE41" s="88"/>
      <c r="BF41" s="69"/>
    </row>
    <row r="42" spans="1:58" ht="102.75" thickBot="1" x14ac:dyDescent="0.3">
      <c r="A42" s="100"/>
      <c r="B42" s="120"/>
      <c r="C42" s="101"/>
      <c r="D42" s="98"/>
      <c r="E42" s="98"/>
      <c r="F42" s="59">
        <v>7</v>
      </c>
      <c r="G42" s="7" t="s">
        <v>102</v>
      </c>
      <c r="H42" s="37">
        <v>43473</v>
      </c>
      <c r="I42" s="37">
        <v>43829</v>
      </c>
      <c r="J42" s="33" t="s">
        <v>121</v>
      </c>
      <c r="K42" s="99"/>
      <c r="L42" s="99"/>
      <c r="M42" s="26" t="s">
        <v>113</v>
      </c>
      <c r="N42" s="26"/>
      <c r="O42" s="26"/>
      <c r="P42" s="26"/>
      <c r="Q42" s="26" t="s">
        <v>114</v>
      </c>
      <c r="R42" s="26"/>
      <c r="S42" s="26"/>
      <c r="T42" s="26"/>
      <c r="U42" s="26"/>
      <c r="V42" s="26"/>
      <c r="W42" s="26"/>
      <c r="X42" s="26"/>
      <c r="Y42" s="26"/>
      <c r="Z42" s="26"/>
      <c r="AA42" s="26"/>
      <c r="AB42" s="26"/>
      <c r="AC42" s="26"/>
      <c r="AD42" s="26"/>
      <c r="AE42" s="66"/>
      <c r="AF42" s="84">
        <v>0.1</v>
      </c>
      <c r="AG42" s="84">
        <v>0.1</v>
      </c>
      <c r="AH42" s="39"/>
      <c r="AI42" s="40"/>
      <c r="AJ42" s="40"/>
      <c r="AK42" s="40"/>
      <c r="AL42" s="40"/>
      <c r="AM42" s="40"/>
      <c r="AN42" s="40"/>
      <c r="AO42" s="40"/>
      <c r="AP42" s="40"/>
      <c r="AQ42" s="78">
        <f>SUM(AF42:AP42)</f>
        <v>0.2</v>
      </c>
      <c r="AR42" s="41"/>
      <c r="AS42" s="42"/>
      <c r="AT42" s="42"/>
      <c r="AU42" s="42"/>
      <c r="AV42" s="42"/>
      <c r="AW42" s="43"/>
      <c r="AX42" s="43"/>
      <c r="AY42" s="43"/>
      <c r="AZ42" s="43"/>
      <c r="BA42" s="43"/>
      <c r="BB42" s="43"/>
      <c r="BC42" s="43"/>
      <c r="BD42" s="44"/>
      <c r="BE42" s="11"/>
      <c r="BF42" s="15" t="s">
        <v>130</v>
      </c>
    </row>
    <row r="43" spans="1:58" ht="141" thickBot="1" x14ac:dyDescent="0.3">
      <c r="A43" s="100">
        <v>10</v>
      </c>
      <c r="B43" s="120"/>
      <c r="C43" s="101" t="s">
        <v>128</v>
      </c>
      <c r="D43" s="98" t="s">
        <v>104</v>
      </c>
      <c r="E43" s="98">
        <v>1</v>
      </c>
      <c r="F43" s="59">
        <v>1</v>
      </c>
      <c r="G43" s="69" t="s">
        <v>105</v>
      </c>
      <c r="H43" s="37">
        <v>43473</v>
      </c>
      <c r="I43" s="37">
        <v>43829</v>
      </c>
      <c r="J43" s="33" t="s">
        <v>121</v>
      </c>
      <c r="K43" s="97">
        <v>10000000000</v>
      </c>
      <c r="L43" s="97" t="s">
        <v>129</v>
      </c>
      <c r="M43" s="26" t="s">
        <v>85</v>
      </c>
      <c r="N43" s="26"/>
      <c r="O43" s="26"/>
      <c r="P43" s="26"/>
      <c r="Q43" s="26" t="s">
        <v>114</v>
      </c>
      <c r="R43" s="26"/>
      <c r="S43" s="26"/>
      <c r="T43" s="26" t="s">
        <v>114</v>
      </c>
      <c r="U43" s="26"/>
      <c r="V43" s="26"/>
      <c r="W43" s="26"/>
      <c r="X43" s="26"/>
      <c r="Y43" s="26"/>
      <c r="Z43" s="26"/>
      <c r="AA43" s="26"/>
      <c r="AB43" s="26"/>
      <c r="AC43" s="26"/>
      <c r="AD43" s="26"/>
      <c r="AE43" s="8">
        <v>0.05</v>
      </c>
      <c r="AF43" s="8">
        <v>0.05</v>
      </c>
      <c r="AG43" s="8">
        <v>0.05</v>
      </c>
      <c r="AH43" s="9"/>
      <c r="AI43" s="48"/>
      <c r="AJ43" s="48"/>
      <c r="AK43" s="48"/>
      <c r="AL43" s="48"/>
      <c r="AM43" s="48"/>
      <c r="AN43" s="48"/>
      <c r="AO43" s="48"/>
      <c r="AP43" s="48"/>
      <c r="AQ43" s="49">
        <f>SUM(AE43:AP43)</f>
        <v>0.15000000000000002</v>
      </c>
      <c r="AR43" s="89">
        <v>0</v>
      </c>
      <c r="AS43" s="92">
        <v>1.0030999E-3</v>
      </c>
      <c r="AT43" s="92">
        <v>2.7200000000000002E-3</v>
      </c>
      <c r="AU43" s="51"/>
      <c r="AV43" s="51"/>
      <c r="AW43" s="50"/>
      <c r="AX43" s="50"/>
      <c r="AY43" s="50"/>
      <c r="AZ43" s="50"/>
      <c r="BA43" s="50"/>
      <c r="BB43" s="50"/>
      <c r="BC43" s="50"/>
      <c r="BD43" s="95">
        <f>SUM(AR43:BC43)</f>
        <v>3.7230999000000004E-3</v>
      </c>
      <c r="BE43" s="11"/>
      <c r="BF43" s="15" t="s">
        <v>134</v>
      </c>
    </row>
    <row r="44" spans="1:58" ht="294" thickBot="1" x14ac:dyDescent="0.3">
      <c r="A44" s="100"/>
      <c r="B44" s="120"/>
      <c r="C44" s="101"/>
      <c r="D44" s="98"/>
      <c r="E44" s="98"/>
      <c r="F44" s="59">
        <v>2</v>
      </c>
      <c r="G44" s="7" t="s">
        <v>106</v>
      </c>
      <c r="H44" s="37">
        <v>43473</v>
      </c>
      <c r="I44" s="37">
        <v>43554</v>
      </c>
      <c r="J44" s="33" t="s">
        <v>121</v>
      </c>
      <c r="K44" s="97"/>
      <c r="L44" s="97"/>
      <c r="M44" s="26" t="s">
        <v>85</v>
      </c>
      <c r="N44" s="26"/>
      <c r="O44" s="26"/>
      <c r="P44" s="26"/>
      <c r="Q44" s="26" t="s">
        <v>114</v>
      </c>
      <c r="R44" s="26"/>
      <c r="S44" s="26"/>
      <c r="T44" s="26" t="s">
        <v>114</v>
      </c>
      <c r="U44" s="26"/>
      <c r="V44" s="26"/>
      <c r="W44" s="26"/>
      <c r="X44" s="26"/>
      <c r="Y44" s="26"/>
      <c r="Z44" s="26"/>
      <c r="AA44" s="26"/>
      <c r="AB44" s="26"/>
      <c r="AC44" s="26"/>
      <c r="AD44" s="26"/>
      <c r="AE44" s="80">
        <v>0.2</v>
      </c>
      <c r="AF44" s="79">
        <v>0.2</v>
      </c>
      <c r="AG44" s="79">
        <v>0.3</v>
      </c>
      <c r="AH44" s="7"/>
      <c r="AI44" s="45"/>
      <c r="AJ44" s="45"/>
      <c r="AK44" s="45"/>
      <c r="AL44" s="45"/>
      <c r="AM44" s="45"/>
      <c r="AN44" s="45"/>
      <c r="AO44" s="45"/>
      <c r="AP44" s="45"/>
      <c r="AQ44" s="46">
        <f>SUM(AE44:AP44)</f>
        <v>0.7</v>
      </c>
      <c r="AR44" s="91">
        <v>0</v>
      </c>
      <c r="AS44" s="94">
        <v>1.4514171E-3</v>
      </c>
      <c r="AT44" s="94">
        <v>5.123814E-3</v>
      </c>
      <c r="AU44" s="34"/>
      <c r="AV44" s="34"/>
      <c r="AW44" s="47"/>
      <c r="AX44" s="47"/>
      <c r="AY44" s="47"/>
      <c r="AZ44" s="47"/>
      <c r="BA44" s="47"/>
      <c r="BB44" s="47"/>
      <c r="BC44" s="47"/>
      <c r="BD44" s="95">
        <f t="shared" ref="BD44:BD46" si="0">SUM(AR44:BC44)</f>
        <v>6.5752311000000004E-3</v>
      </c>
      <c r="BE44" s="11"/>
      <c r="BF44" s="15" t="s">
        <v>135</v>
      </c>
    </row>
    <row r="45" spans="1:58" ht="90" thickBot="1" x14ac:dyDescent="0.3">
      <c r="A45" s="100"/>
      <c r="B45" s="120"/>
      <c r="C45" s="101"/>
      <c r="D45" s="98"/>
      <c r="E45" s="98"/>
      <c r="F45" s="59">
        <v>3</v>
      </c>
      <c r="G45" s="57" t="s">
        <v>117</v>
      </c>
      <c r="H45" s="56">
        <v>43467</v>
      </c>
      <c r="I45" s="56">
        <v>43830</v>
      </c>
      <c r="J45" s="33" t="s">
        <v>121</v>
      </c>
      <c r="K45" s="97"/>
      <c r="L45" s="97"/>
      <c r="M45" s="26" t="s">
        <v>85</v>
      </c>
      <c r="N45" s="26"/>
      <c r="O45" s="26"/>
      <c r="P45" s="26"/>
      <c r="Q45" s="26" t="s">
        <v>114</v>
      </c>
      <c r="R45" s="26"/>
      <c r="S45" s="26"/>
      <c r="T45" s="26" t="s">
        <v>114</v>
      </c>
      <c r="U45" s="26"/>
      <c r="V45" s="26"/>
      <c r="W45" s="26"/>
      <c r="X45" s="26"/>
      <c r="Y45" s="26"/>
      <c r="Z45" s="26"/>
      <c r="AA45" s="26"/>
      <c r="AB45" s="26"/>
      <c r="AC45" s="26"/>
      <c r="AD45" s="26"/>
      <c r="AE45" s="82">
        <v>0.05</v>
      </c>
      <c r="AF45" s="83">
        <v>0.1</v>
      </c>
      <c r="AG45" s="83">
        <v>0.1</v>
      </c>
      <c r="AH45" s="7"/>
      <c r="AI45" s="45"/>
      <c r="AJ45" s="45"/>
      <c r="AK45" s="45"/>
      <c r="AL45" s="45"/>
      <c r="AM45" s="45"/>
      <c r="AN45" s="45"/>
      <c r="AO45" s="45"/>
      <c r="AP45" s="45"/>
      <c r="AQ45" s="46">
        <f>SUM(AE45:AP45)</f>
        <v>0.25</v>
      </c>
      <c r="AR45" s="91">
        <v>0</v>
      </c>
      <c r="AS45" s="94">
        <v>3.2151942999999999E-3</v>
      </c>
      <c r="AT45" s="94">
        <v>1.0511102200000001E-2</v>
      </c>
      <c r="AU45" s="34"/>
      <c r="AV45" s="34"/>
      <c r="AW45" s="47"/>
      <c r="AX45" s="47"/>
      <c r="AY45" s="47"/>
      <c r="AZ45" s="47"/>
      <c r="BA45" s="47"/>
      <c r="BB45" s="47"/>
      <c r="BC45" s="47"/>
      <c r="BD45" s="95">
        <f t="shared" si="0"/>
        <v>1.37262965E-2</v>
      </c>
      <c r="BE45" s="11"/>
      <c r="BF45" s="15" t="s">
        <v>136</v>
      </c>
    </row>
    <row r="46" spans="1:58" ht="179.25" thickBot="1" x14ac:dyDescent="0.3">
      <c r="A46" s="100"/>
      <c r="B46" s="120"/>
      <c r="C46" s="101"/>
      <c r="D46" s="98"/>
      <c r="E46" s="59">
        <v>7</v>
      </c>
      <c r="F46" s="59">
        <v>4</v>
      </c>
      <c r="G46" s="57" t="s">
        <v>124</v>
      </c>
      <c r="H46" s="56">
        <v>43556</v>
      </c>
      <c r="I46" s="56">
        <v>43830</v>
      </c>
      <c r="J46" s="33" t="s">
        <v>121</v>
      </c>
      <c r="K46" s="97"/>
      <c r="L46" s="97"/>
      <c r="M46" s="26" t="s">
        <v>123</v>
      </c>
      <c r="N46" s="26"/>
      <c r="O46" s="26"/>
      <c r="P46" s="26"/>
      <c r="Q46" s="26" t="s">
        <v>114</v>
      </c>
      <c r="R46" s="26"/>
      <c r="S46" s="26"/>
      <c r="T46" s="26" t="s">
        <v>114</v>
      </c>
      <c r="U46" s="26"/>
      <c r="V46" s="26"/>
      <c r="W46" s="26"/>
      <c r="X46" s="26"/>
      <c r="Y46" s="26"/>
      <c r="Z46" s="26"/>
      <c r="AA46" s="26"/>
      <c r="AB46" s="26"/>
      <c r="AC46" s="26"/>
      <c r="AD46" s="26"/>
      <c r="AE46" s="82">
        <v>0.05</v>
      </c>
      <c r="AF46" s="83">
        <v>0.1</v>
      </c>
      <c r="AG46" s="83">
        <v>0.1</v>
      </c>
      <c r="AH46" s="52"/>
      <c r="AI46" s="53"/>
      <c r="AJ46" s="53"/>
      <c r="AK46" s="53"/>
      <c r="AL46" s="53"/>
      <c r="AM46" s="53"/>
      <c r="AN46" s="53"/>
      <c r="AO46" s="53"/>
      <c r="AP46" s="53"/>
      <c r="AQ46" s="54">
        <f>SUM(AE46:AP46)</f>
        <v>0.25</v>
      </c>
      <c r="AR46" s="90">
        <v>0</v>
      </c>
      <c r="AS46" s="90">
        <v>0</v>
      </c>
      <c r="AT46" s="90">
        <v>0</v>
      </c>
      <c r="AU46" s="96"/>
      <c r="AV46" s="96"/>
      <c r="AW46" s="54"/>
      <c r="AX46" s="54"/>
      <c r="AY46" s="54"/>
      <c r="AZ46" s="54"/>
      <c r="BA46" s="54"/>
      <c r="BB46" s="54"/>
      <c r="BC46" s="54"/>
      <c r="BD46" s="93">
        <f t="shared" si="0"/>
        <v>0</v>
      </c>
      <c r="BE46" s="11"/>
      <c r="BF46" s="15" t="s">
        <v>133</v>
      </c>
    </row>
  </sheetData>
  <protectedRanges>
    <protectedRange sqref="AR10:BE10 AR26:BE26 AR27:BF30 AQ28:AQ30 AR11:BF25 AE10:AQ22 AQ31:BF46" name="Rango1"/>
    <protectedRange sqref="AQ23:AQ24" name="Rango1_3"/>
    <protectedRange sqref="AQ25:AQ27" name="Rango1_4"/>
    <protectedRange sqref="AE28:AP46" name="Rango1_1"/>
    <protectedRange sqref="AE23:AP24" name="Rango1_3_1"/>
    <protectedRange sqref="AE25:AP27" name="Rango1_4_1"/>
    <protectedRange sqref="BF10 BF26" name="Rango1_2"/>
  </protectedRanges>
  <mergeCells count="72">
    <mergeCell ref="A36:A42"/>
    <mergeCell ref="C36:C42"/>
    <mergeCell ref="K43:K46"/>
    <mergeCell ref="D36:D42"/>
    <mergeCell ref="E36:E42"/>
    <mergeCell ref="A43:A46"/>
    <mergeCell ref="C43:C46"/>
    <mergeCell ref="D43:D46"/>
    <mergeCell ref="B10:B46"/>
    <mergeCell ref="K36:K42"/>
    <mergeCell ref="E23:E24"/>
    <mergeCell ref="D28:D30"/>
    <mergeCell ref="K10:K14"/>
    <mergeCell ref="K15:K18"/>
    <mergeCell ref="K23:K24"/>
    <mergeCell ref="K25:K27"/>
    <mergeCell ref="A31:A32"/>
    <mergeCell ref="C31:C32"/>
    <mergeCell ref="D31:D32"/>
    <mergeCell ref="E31:E32"/>
    <mergeCell ref="A33:A35"/>
    <mergeCell ref="D33:D35"/>
    <mergeCell ref="E33:E35"/>
    <mergeCell ref="C33:C35"/>
    <mergeCell ref="A1:C2"/>
    <mergeCell ref="D1:N1"/>
    <mergeCell ref="D2:N2"/>
    <mergeCell ref="C5:F5"/>
    <mergeCell ref="G5:K5"/>
    <mergeCell ref="C7:E7"/>
    <mergeCell ref="E15:E18"/>
    <mergeCell ref="F9:G9"/>
    <mergeCell ref="A10:A14"/>
    <mergeCell ref="F7:G7"/>
    <mergeCell ref="E10:E14"/>
    <mergeCell ref="N8:AD8"/>
    <mergeCell ref="L10:L14"/>
    <mergeCell ref="L15:L18"/>
    <mergeCell ref="AE8:AQ8"/>
    <mergeCell ref="AR8:BD8"/>
    <mergeCell ref="L19:L22"/>
    <mergeCell ref="C10:C14"/>
    <mergeCell ref="D10:D14"/>
    <mergeCell ref="A15:A18"/>
    <mergeCell ref="C15:C18"/>
    <mergeCell ref="K19:K22"/>
    <mergeCell ref="E19:E22"/>
    <mergeCell ref="A23:A24"/>
    <mergeCell ref="C23:C24"/>
    <mergeCell ref="D15:D18"/>
    <mergeCell ref="A28:A30"/>
    <mergeCell ref="C28:C30"/>
    <mergeCell ref="A25:A27"/>
    <mergeCell ref="C25:C27"/>
    <mergeCell ref="D25:D27"/>
    <mergeCell ref="A19:A21"/>
    <mergeCell ref="D19:D22"/>
    <mergeCell ref="C19:C22"/>
    <mergeCell ref="D23:D24"/>
    <mergeCell ref="E25:E27"/>
    <mergeCell ref="E43:E45"/>
    <mergeCell ref="L33:L35"/>
    <mergeCell ref="L36:L42"/>
    <mergeCell ref="L43:L46"/>
    <mergeCell ref="K33:K35"/>
    <mergeCell ref="K28:K30"/>
    <mergeCell ref="E28:E30"/>
    <mergeCell ref="L23:L24"/>
    <mergeCell ref="L25:L27"/>
    <mergeCell ref="L28:L30"/>
    <mergeCell ref="L31:L32"/>
    <mergeCell ref="K31:K32"/>
  </mergeCells>
  <dataValidations count="2">
    <dataValidation type="list" allowBlank="1" showInputMessage="1" showErrorMessage="1" sqref="G5:K5" xr:uid="{00000000-0002-0000-0000-000000000000}">
      <formula1>Dependencias</formula1>
    </dataValidation>
    <dataValidation type="date" allowBlank="1" showInputMessage="1" showErrorMessage="1" sqref="H11:H13 H23:H31 I33:I44 H10:I10 H33:H45 H15:H21" xr:uid="{00000000-0002-0000-0000-000001000000}">
      <formula1>43101</formula1>
      <formula2>43465</formula2>
    </dataValidation>
  </dataValidations>
  <printOptions horizontalCentered="1" verticalCentered="1"/>
  <pageMargins left="0.15748031496062992" right="0.15748031496062992" top="0.31496062992125984" bottom="0.35433070866141736" header="0.31496062992125984" footer="0.31496062992125984"/>
  <pageSetup paperSize="120" scale="70" fitToHeight="0" orientation="landscape" copies="2"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90" zoomScaleNormal="90" workbookViewId="0">
      <selection activeCell="F12" sqref="F12"/>
    </sheetView>
    <sheetView topLeftCell="A3" workbookViewId="1">
      <selection activeCell="D3" sqref="D3"/>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24" t="s">
        <v>51</v>
      </c>
      <c r="C2" s="125"/>
      <c r="D2" s="125"/>
      <c r="E2" s="123"/>
    </row>
    <row r="3" spans="2:5" x14ac:dyDescent="0.25">
      <c r="B3" s="22" t="s">
        <v>33</v>
      </c>
      <c r="C3" s="22" t="s">
        <v>53</v>
      </c>
      <c r="D3" s="24" t="s">
        <v>49</v>
      </c>
      <c r="E3" s="123"/>
    </row>
    <row r="4" spans="2:5" ht="21" x14ac:dyDescent="0.25">
      <c r="B4" s="121" t="s">
        <v>34</v>
      </c>
      <c r="C4" s="29">
        <v>1</v>
      </c>
      <c r="D4" s="27" t="s">
        <v>55</v>
      </c>
      <c r="E4" s="123"/>
    </row>
    <row r="5" spans="2:5" ht="21" x14ac:dyDescent="0.25">
      <c r="B5" s="122"/>
      <c r="C5" s="30">
        <v>2</v>
      </c>
      <c r="D5" s="28" t="s">
        <v>35</v>
      </c>
      <c r="E5" s="123"/>
    </row>
    <row r="6" spans="2:5" ht="21" x14ac:dyDescent="0.25">
      <c r="B6" s="121" t="s">
        <v>36</v>
      </c>
      <c r="C6" s="30">
        <v>3</v>
      </c>
      <c r="D6" s="28" t="s">
        <v>37</v>
      </c>
      <c r="E6" s="123"/>
    </row>
    <row r="7" spans="2:5" ht="21" x14ac:dyDescent="0.25">
      <c r="B7" s="122"/>
      <c r="C7" s="30">
        <v>4</v>
      </c>
      <c r="D7" s="28" t="s">
        <v>38</v>
      </c>
      <c r="E7" s="123"/>
    </row>
    <row r="8" spans="2:5" ht="21" x14ac:dyDescent="0.25">
      <c r="B8" s="121" t="s">
        <v>39</v>
      </c>
      <c r="C8" s="29">
        <v>5</v>
      </c>
      <c r="D8" s="28" t="s">
        <v>40</v>
      </c>
      <c r="E8" s="123"/>
    </row>
    <row r="9" spans="2:5" ht="21" x14ac:dyDescent="0.25">
      <c r="B9" s="126"/>
      <c r="C9" s="30">
        <v>6</v>
      </c>
      <c r="D9" s="27" t="s">
        <v>54</v>
      </c>
      <c r="E9" s="123"/>
    </row>
    <row r="10" spans="2:5" ht="21" x14ac:dyDescent="0.25">
      <c r="B10" s="126"/>
      <c r="C10" s="30">
        <v>7</v>
      </c>
      <c r="D10" s="27" t="s">
        <v>61</v>
      </c>
      <c r="E10" s="123"/>
    </row>
    <row r="11" spans="2:5" ht="21" x14ac:dyDescent="0.25">
      <c r="B11" s="126"/>
      <c r="C11" s="30">
        <v>8</v>
      </c>
      <c r="D11" s="27" t="s">
        <v>58</v>
      </c>
      <c r="E11" s="123"/>
    </row>
    <row r="12" spans="2:5" ht="36.75" customHeight="1" x14ac:dyDescent="0.25">
      <c r="B12" s="126"/>
      <c r="C12" s="29">
        <v>9</v>
      </c>
      <c r="D12" s="27" t="s">
        <v>57</v>
      </c>
      <c r="E12" s="123"/>
    </row>
    <row r="13" spans="2:5" ht="21" x14ac:dyDescent="0.25">
      <c r="B13" s="126"/>
      <c r="C13" s="30">
        <v>10</v>
      </c>
      <c r="D13" s="27" t="s">
        <v>59</v>
      </c>
      <c r="E13" s="123"/>
    </row>
    <row r="14" spans="2:5" ht="21" x14ac:dyDescent="0.25">
      <c r="B14" s="122"/>
      <c r="C14" s="30">
        <v>11</v>
      </c>
      <c r="D14" s="27" t="s">
        <v>60</v>
      </c>
      <c r="E14" s="123"/>
    </row>
    <row r="15" spans="2:5" ht="31.5" x14ac:dyDescent="0.25">
      <c r="B15" s="23" t="s">
        <v>41</v>
      </c>
      <c r="C15" s="30">
        <v>12</v>
      </c>
      <c r="D15" s="27" t="s">
        <v>42</v>
      </c>
      <c r="E15" s="123"/>
    </row>
    <row r="16" spans="2:5" ht="21" x14ac:dyDescent="0.25">
      <c r="B16" s="121" t="s">
        <v>43</v>
      </c>
      <c r="C16" s="29">
        <v>13</v>
      </c>
      <c r="D16" s="28" t="s">
        <v>44</v>
      </c>
      <c r="E16" s="123"/>
    </row>
    <row r="17" spans="2:5" ht="21" x14ac:dyDescent="0.25">
      <c r="B17" s="122"/>
      <c r="C17" s="30">
        <v>14</v>
      </c>
      <c r="D17" s="27" t="s">
        <v>56</v>
      </c>
      <c r="E17" s="123"/>
    </row>
    <row r="18" spans="2:5" ht="38.25" x14ac:dyDescent="0.25">
      <c r="B18" s="23" t="s">
        <v>45</v>
      </c>
      <c r="C18" s="30">
        <v>15</v>
      </c>
      <c r="D18" s="27" t="s">
        <v>50</v>
      </c>
      <c r="E18" s="123"/>
    </row>
    <row r="19" spans="2:5" ht="25.5" x14ac:dyDescent="0.25">
      <c r="B19" s="23" t="s">
        <v>47</v>
      </c>
      <c r="C19" s="30">
        <v>16</v>
      </c>
      <c r="D19" s="28" t="s">
        <v>48</v>
      </c>
      <c r="E19" s="123"/>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ACCIÓN</vt:lpstr>
      <vt:lpstr>POLITICA MIPG </vt:lpstr>
      <vt:lpstr>'PLAN ACCIÓN'!Área_de_impresión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Juan Carlos</cp:lastModifiedBy>
  <cp:lastPrinted>2019-01-11T14:44:59Z</cp:lastPrinted>
  <dcterms:created xsi:type="dcterms:W3CDTF">2018-01-29T14:53:07Z</dcterms:created>
  <dcterms:modified xsi:type="dcterms:W3CDTF">2019-04-30T16:28:10Z</dcterms:modified>
</cp:coreProperties>
</file>