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.UACT\Desktop\Planes de Acción Diciembre\"/>
    </mc:Choice>
  </mc:AlternateContent>
  <xr:revisionPtr revIDLastSave="0" documentId="8_{A72B7FF3-117C-48F8-8C9A-22F278F9921F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Plan_Accion_Juridica" sheetId="1" r:id="rId1"/>
    <sheet name="Hoja1" sheetId="3" r:id="rId2"/>
    <sheet name="Listas" sheetId="2" state="hidden" r:id="rId3"/>
  </sheet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16" i="1" l="1"/>
  <c r="AQ15" i="1"/>
  <c r="AQ14" i="1"/>
  <c r="AQ12" i="1"/>
  <c r="AQ11" i="1"/>
  <c r="AQ10" i="1"/>
  <c r="AB16" i="1"/>
  <c r="AB15" i="1"/>
  <c r="AB14" i="1"/>
  <c r="AB12" i="1"/>
  <c r="AB11" i="1"/>
  <c r="AB10" i="1"/>
  <c r="C14" i="1"/>
  <c r="C10" i="1"/>
</calcChain>
</file>

<file path=xl/sharedStrings.xml><?xml version="1.0" encoding="utf-8"?>
<sst xmlns="http://schemas.openxmlformats.org/spreadsheetml/2006/main" count="115" uniqueCount="92">
  <si>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</si>
  <si>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</si>
  <si>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</si>
  <si>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</si>
  <si>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</si>
  <si>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</si>
  <si>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</si>
  <si>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</si>
  <si>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</si>
  <si>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</si>
  <si>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</si>
  <si>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</si>
  <si>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</si>
  <si>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</si>
  <si>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</si>
  <si>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</si>
  <si>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</si>
  <si>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</si>
  <si>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</si>
  <si>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</si>
  <si>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</si>
  <si>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</si>
  <si>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</si>
  <si>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</si>
  <si>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</si>
  <si>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</si>
  <si>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</si>
  <si>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</si>
  <si>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</si>
  <si>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</si>
  <si>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</si>
  <si>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</si>
  <si>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</si>
  <si>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</si>
  <si>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</si>
  <si>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</si>
  <si>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</si>
  <si>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</si>
  <si>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</si>
  <si>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</si>
  <si>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</si>
  <si>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</si>
  <si>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</si>
  <si>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</si>
  <si>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</si>
  <si>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</si>
  <si>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</si>
  <si>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</si>
  <si>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</si>
  <si>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</si>
  <si>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</si>
  <si>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</si>
  <si>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</si>
  <si>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</si>
  <si>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</si>
  <si>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</si>
  <si>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</si>
  <si>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</si>
  <si>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</si>
  <si>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</si>
  <si>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</si>
  <si>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</si>
  <si>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</si>
  <si>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</si>
  <si>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</si>
  <si>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</si>
  <si>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</si>
  <si>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</si>
  <si>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</si>
  <si>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</si>
  <si>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</si>
  <si>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</si>
  <si>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</si>
  <si>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</si>
  <si>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</si>
  <si>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</si>
  <si>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</si>
  <si>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Representación Judiical de la ART</t>
  </si>
  <si>
    <t>Respuesta a requerimientos de asesoría jurídica de la ART</t>
  </si>
  <si>
    <t>Elaborar respuestas a Derechos de Petición que sean de competencia de la Oficina Jurídica</t>
  </si>
  <si>
    <t>Atender y resolver las acciones de tutela, de grupo, cumplimiento y populares y demas acciones constitucionales en las que se haga parte o tenga interés la ART.</t>
  </si>
  <si>
    <t>Estudiar, conceptuar y/o elaboar proyectos de actos administrativos y demás documentos de natuaraleza jurídica de la entidad.</t>
  </si>
  <si>
    <t>Atención y asistencia de las diligencias judiciales /audiencias y requerimientos)</t>
  </si>
  <si>
    <t>Atención a solicitudes de conciliación prejudicial</t>
  </si>
  <si>
    <t>Base de datos-ORFEO-Correo electrónico</t>
  </si>
  <si>
    <t>ORFEO- Coreo electrónico - Actos Administrativos expedidos</t>
  </si>
  <si>
    <t>ORFEO - Correo electrónico - Actos Administrativos expedidos</t>
  </si>
  <si>
    <t>Archivo digital
correo electrónico/ORFEO</t>
  </si>
  <si>
    <t>Bse de datos _ORFEO-Correo
Electrónico</t>
  </si>
  <si>
    <t>Base de Datos-ORFEO</t>
  </si>
  <si>
    <t>Representar judicial y extrajudicialmente la ART en los asuntos relacionados con procesos judiciales y procedimeintos  administrativos de los cuales sea parte (presentación, contestación de demandas, exepciones, recursos y demás actos jurídicos).</t>
  </si>
  <si>
    <t>Elabaorar los conceptos jurídicos, atender y resolver las consultas a solicitud de usuarios internos y externos de la Entidad y formular las solicitudes de cocneptos y consultas a otras entidades, que requieran la 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</si>
</sst>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8" fillId="6" borderId="11" xfId="0" applyFont="1" applyFill="1" applyBorder="1" applyAlignment="1" applyProtection="1">
      <alignment horizontal="center" vertical="center" wrapText="1"/>
    </xf>
    <xf numFmtId="0" fontId="9" fillId="7" borderId="12" xfId="0" applyFont="1" applyFill="1" applyBorder="1" applyAlignment="1" applyProtection="1">
      <alignment horizontal="center" vertical="center" wrapText="1"/>
    </xf>
    <xf numFmtId="9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9" fontId="4" fillId="0" borderId="25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16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16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16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15" xfId="0" applyFont="1" applyFill="1" applyBorder="1" applyAlignment="1" applyProtection="1">
      <alignment horizontal="center" vertical="center" wrapText="1"/>
    </xf>
    <xf numFmtId="0" fontId="5" fillId="10" borderId="18" xfId="0" applyFont="1" applyFill="1" applyBorder="1" applyAlignment="1" applyProtection="1">
      <alignment horizontal="center" vertical="center" wrapText="1"/>
    </xf>
    <xf numFmtId="0" fontId="5" fillId="12" borderId="15" xfId="0" applyFont="1" applyFill="1" applyBorder="1" applyAlignment="1" applyProtection="1">
      <alignment horizontal="center" vertical="center" wrapText="1"/>
    </xf>
    <xf numFmtId="0" fontId="5" fillId="12" borderId="1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4" fontId="4" fillId="8" borderId="13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165" fontId="16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14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17" fillId="13" borderId="11" xfId="0" applyFont="1" applyFill="1" applyBorder="1" applyAlignment="1" applyProtection="1">
      <alignment horizontal="center" vertical="center" wrapText="1"/>
    </xf>
    <xf numFmtId="0" fontId="4" fillId="0" borderId="18" xfId="0" applyNumberFormat="1" applyFont="1" applyBorder="1" applyAlignment="1" applyProtection="1">
      <alignment vertical="center" wrapText="1"/>
    </xf>
    <xf numFmtId="0" fontId="4" fillId="0" borderId="25" xfId="0" applyNumberFormat="1" applyFont="1" applyBorder="1" applyAlignment="1" applyProtection="1">
      <alignment vertical="center" wrapText="1"/>
    </xf>
    <xf numFmtId="165" fontId="4" fillId="0" borderId="19" xfId="0" applyNumberFormat="1" applyFont="1" applyBorder="1" applyAlignment="1" applyProtection="1">
      <alignment vertical="center" wrapText="1"/>
      <protection locked="0"/>
    </xf>
    <xf numFmtId="165" fontId="4" fillId="0" borderId="20" xfId="0" applyNumberFormat="1" applyFont="1" applyBorder="1" applyAlignment="1" applyProtection="1">
      <alignment vertical="center" wrapText="1"/>
      <protection locked="0"/>
    </xf>
    <xf numFmtId="165" fontId="4" fillId="0" borderId="21" xfId="0" applyNumberFormat="1" applyFont="1" applyBorder="1" applyAlignment="1" applyProtection="1">
      <alignment vertical="center" wrapText="1"/>
      <protection locked="0"/>
    </xf>
    <xf numFmtId="9" fontId="8" fillId="6" borderId="11" xfId="0" applyNumberFormat="1" applyFont="1" applyFill="1" applyBorder="1" applyAlignment="1" applyProtection="1">
      <alignment horizontal="center" vertical="center" wrapText="1"/>
    </xf>
    <xf numFmtId="165" fontId="4" fillId="0" borderId="22" xfId="0" applyNumberFormat="1" applyFont="1" applyBorder="1" applyAlignment="1" applyProtection="1">
      <alignment vertical="center" wrapText="1"/>
      <protection locked="0"/>
    </xf>
    <xf numFmtId="165" fontId="4" fillId="0" borderId="22" xfId="0" applyNumberFormat="1" applyFont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165" fontId="16" fillId="0" borderId="13" xfId="0" applyNumberFormat="1" applyFont="1" applyFill="1" applyBorder="1" applyAlignment="1" applyProtection="1">
      <alignment vertical="center" wrapText="1"/>
      <protection locked="0"/>
    </xf>
    <xf numFmtId="165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12" borderId="31" xfId="0" applyFont="1" applyFill="1" applyBorder="1" applyAlignment="1" applyProtection="1">
      <alignment horizontal="center" vertical="center" wrapText="1"/>
    </xf>
    <xf numFmtId="0" fontId="5" fillId="2" borderId="32" xfId="0" applyFont="1" applyFill="1" applyBorder="1" applyAlignment="1" applyProtection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9" fontId="4" fillId="0" borderId="17" xfId="0" applyNumberFormat="1" applyFont="1" applyFill="1" applyBorder="1" applyAlignment="1" applyProtection="1">
      <alignment vertical="center" wrapText="1"/>
      <protection locked="0"/>
    </xf>
    <xf numFmtId="9" fontId="4" fillId="0" borderId="2" xfId="0" applyNumberFormat="1" applyFont="1" applyFill="1" applyBorder="1" applyAlignment="1" applyProtection="1">
      <alignment vertical="center" wrapText="1"/>
      <protection locked="0"/>
    </xf>
    <xf numFmtId="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2" xfId="0" applyNumberFormat="1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7" xfId="0" applyFont="1" applyFill="1" applyBorder="1" applyAlignment="1" applyProtection="1">
      <alignment horizontal="center" vertical="center" wrapText="1"/>
    </xf>
    <xf numFmtId="0" fontId="5" fillId="12" borderId="30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15" fillId="0" borderId="26" xfId="0" applyFont="1" applyBorder="1" applyAlignment="1" applyProtection="1">
      <alignment horizontal="center" vertical="center" wrapText="1"/>
    </xf>
    <xf numFmtId="0" fontId="15" fillId="0" borderId="28" xfId="0" applyFont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9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15" fillId="0" borderId="27" xfId="0" applyFont="1" applyFill="1" applyBorder="1" applyAlignment="1" applyProtection="1">
      <alignment horizontal="center" vertical="center" wrapText="1"/>
    </xf>
    <xf numFmtId="0" fontId="15" fillId="0" borderId="29" xfId="0" applyFont="1" applyFill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1564822</xdr:colOff>
      <xdr:row>3</xdr:row>
      <xdr:rowOff>45357</xdr:rowOff>
    </xdr:to>
    <xdr:pic>
      <xdr:nvPicPr>
        <xdr:cNvPr id="3" name="Imagen 1" descr="logo_firma_digital">
          <a:extLst>
            <a:ext uri="{FF2B5EF4-FFF2-40B4-BE49-F238E27FC236}">
              <a16:creationId xmlns:a16="http://schemas.microsoft.com/office/drawing/2014/main" id="{05213079-3BCC-4669-8DA9-8E114427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51161" cy="861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20"/>
  <sheetViews>
    <sheetView showGridLines="0" tabSelected="1" zoomScale="84" zoomScaleNormal="84" workbookViewId="0">
      <selection activeCell="B8" sqref="B8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9" customWidth="1"/>
    <col min="4" max="4" width="22.7109375" style="19" customWidth="1"/>
    <col min="5" max="5" width="10.42578125" style="19" customWidth="1"/>
    <col min="6" max="6" width="7.85546875" style="1" customWidth="1"/>
    <col min="7" max="7" width="44.28515625" style="1" customWidth="1"/>
    <col min="8" max="8" width="13.28515625" style="1" customWidth="1"/>
    <col min="9" max="9" width="13.5703125" style="1" customWidth="1"/>
    <col min="10" max="10" width="23.42578125" style="1" customWidth="1"/>
    <col min="11" max="11" width="56.5703125" style="1" customWidth="1"/>
    <col min="12" max="12" width="40.7109375" style="1" customWidth="1"/>
    <col min="13" max="13" width="21.42578125" style="1" customWidth="1"/>
    <col min="14" max="14" width="22.5703125" style="1" customWidth="1"/>
    <col min="15" max="27" width="17.7109375" style="1" customWidth="1"/>
    <col min="28" max="28" width="15.42578125" style="1" customWidth="1"/>
    <col min="29" max="29" width="1" style="1" customWidth="1"/>
    <col min="30" max="41" width="21.85546875" style="1" customWidth="1"/>
    <col min="42" max="42" width="13" style="1" bestFit="1" customWidth="1"/>
    <col min="43" max="43" width="43.85546875" style="1" customWidth="1"/>
    <col min="44" max="44" width="1" style="1" customWidth="1"/>
    <col min="45" max="45" width="117.28515625" style="1" customWidth="1"/>
    <col min="46" max="16384" width="11.42578125" style="1"/>
  </cols>
  <sheetData>
    <row r="1" spans="1:45" ht="26.25" customHeight="1" x14ac:dyDescent="0.25">
      <c r="A1" s="76"/>
      <c r="B1" s="76"/>
      <c r="C1" s="76"/>
      <c r="D1" s="77" t="s">
        <v>0</v>
      </c>
      <c r="E1" s="77"/>
      <c r="F1" s="77"/>
      <c r="G1" s="77"/>
      <c r="H1" s="77"/>
      <c r="I1" s="77"/>
      <c r="J1" s="77"/>
      <c r="K1" s="77"/>
      <c r="L1" s="77"/>
      <c r="M1" s="77"/>
    </row>
    <row r="2" spans="1:45" ht="26.25" customHeight="1" x14ac:dyDescent="0.25">
      <c r="A2" s="76"/>
      <c r="B2" s="76"/>
      <c r="C2" s="76"/>
      <c r="D2" s="77" t="s">
        <v>1</v>
      </c>
      <c r="E2" s="77"/>
      <c r="F2" s="77"/>
      <c r="G2" s="77"/>
      <c r="H2" s="77"/>
      <c r="I2" s="77"/>
      <c r="J2" s="77"/>
      <c r="K2" s="77"/>
      <c r="L2" s="77"/>
      <c r="M2" s="77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5" ht="27" customHeight="1" x14ac:dyDescent="0.25">
      <c r="A5" s="2"/>
      <c r="B5" s="2"/>
      <c r="C5" s="78" t="s">
        <v>2</v>
      </c>
      <c r="D5" s="78"/>
      <c r="E5" s="78"/>
      <c r="F5" s="78"/>
      <c r="G5" s="79" t="s">
        <v>43</v>
      </c>
      <c r="H5" s="80"/>
      <c r="I5" s="80"/>
      <c r="J5" s="81"/>
    </row>
    <row r="6" spans="1:45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5" ht="23.25" customHeight="1" thickBot="1" x14ac:dyDescent="0.3">
      <c r="A7" s="2"/>
      <c r="B7" s="2"/>
      <c r="C7" s="72" t="s">
        <v>4</v>
      </c>
      <c r="D7" s="73"/>
      <c r="E7" s="74"/>
      <c r="F7" s="75" t="s">
        <v>71</v>
      </c>
      <c r="G7" s="75"/>
      <c r="H7" s="6"/>
      <c r="I7" s="6"/>
      <c r="J7" s="6"/>
      <c r="K7" s="6"/>
      <c r="L7" s="6"/>
    </row>
    <row r="8" spans="1:45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82" t="s">
        <v>5</v>
      </c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4"/>
      <c r="AD8" s="82" t="s">
        <v>6</v>
      </c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4"/>
    </row>
    <row r="9" spans="1:45" ht="62.25" customHeight="1" thickBot="1" x14ac:dyDescent="0.3">
      <c r="A9" s="27" t="s">
        <v>7</v>
      </c>
      <c r="B9" s="28" t="s">
        <v>8</v>
      </c>
      <c r="C9" s="29" t="s">
        <v>9</v>
      </c>
      <c r="D9" s="30" t="s">
        <v>10</v>
      </c>
      <c r="E9" s="31" t="s">
        <v>11</v>
      </c>
      <c r="F9" s="89" t="s">
        <v>12</v>
      </c>
      <c r="G9" s="90"/>
      <c r="H9" s="31" t="s">
        <v>13</v>
      </c>
      <c r="I9" s="31" t="s">
        <v>14</v>
      </c>
      <c r="J9" s="31" t="s">
        <v>15</v>
      </c>
      <c r="K9" s="31" t="s">
        <v>16</v>
      </c>
      <c r="L9" s="58" t="s">
        <v>17</v>
      </c>
      <c r="M9" s="59" t="s">
        <v>18</v>
      </c>
      <c r="N9" s="60" t="s">
        <v>72</v>
      </c>
      <c r="O9" s="61" t="s">
        <v>19</v>
      </c>
      <c r="P9" s="62" t="s">
        <v>20</v>
      </c>
      <c r="Q9" s="62" t="s">
        <v>21</v>
      </c>
      <c r="R9" s="62" t="s">
        <v>22</v>
      </c>
      <c r="S9" s="63" t="s">
        <v>23</v>
      </c>
      <c r="T9" s="63" t="s">
        <v>24</v>
      </c>
      <c r="U9" s="62" t="s">
        <v>25</v>
      </c>
      <c r="V9" s="63" t="s">
        <v>26</v>
      </c>
      <c r="W9" s="63" t="s">
        <v>27</v>
      </c>
      <c r="X9" s="63" t="s">
        <v>28</v>
      </c>
      <c r="Y9" s="7" t="s">
        <v>29</v>
      </c>
      <c r="Z9" s="8" t="s">
        <v>30</v>
      </c>
      <c r="AA9" s="9" t="s">
        <v>31</v>
      </c>
      <c r="AB9" s="42" t="s">
        <v>75</v>
      </c>
      <c r="AD9" s="10" t="s">
        <v>19</v>
      </c>
      <c r="AE9" s="11" t="s">
        <v>20</v>
      </c>
      <c r="AF9" s="11" t="s">
        <v>21</v>
      </c>
      <c r="AG9" s="11" t="s">
        <v>22</v>
      </c>
      <c r="AH9" s="12" t="s">
        <v>23</v>
      </c>
      <c r="AI9" s="12" t="s">
        <v>24</v>
      </c>
      <c r="AJ9" s="11" t="s">
        <v>25</v>
      </c>
      <c r="AK9" s="12" t="s">
        <v>26</v>
      </c>
      <c r="AL9" s="12" t="s">
        <v>27</v>
      </c>
      <c r="AM9" s="12" t="s">
        <v>28</v>
      </c>
      <c r="AN9" s="11" t="s">
        <v>29</v>
      </c>
      <c r="AO9" s="12" t="s">
        <v>30</v>
      </c>
      <c r="AP9" s="48" t="s">
        <v>31</v>
      </c>
      <c r="AQ9" s="13" t="s">
        <v>76</v>
      </c>
      <c r="AS9" s="14" t="s">
        <v>32</v>
      </c>
    </row>
    <row r="10" spans="1:45" ht="44.25" customHeight="1" x14ac:dyDescent="0.25">
      <c r="A10" s="91">
        <v>1</v>
      </c>
      <c r="B10" s="93" t="s">
        <v>60</v>
      </c>
      <c r="C10" s="99" t="str">
        <f>+VLOOKUP($B10,Listas!$A$12:$B$18,2,FALSE)</f>
        <v>Políticas de buen gobierno definidas e implementadas</v>
      </c>
      <c r="D10" s="95" t="s">
        <v>78</v>
      </c>
      <c r="E10" s="97">
        <v>1</v>
      </c>
      <c r="F10" s="26">
        <v>1</v>
      </c>
      <c r="G10" s="32" t="s">
        <v>79</v>
      </c>
      <c r="H10" s="33">
        <v>43102</v>
      </c>
      <c r="I10" s="33">
        <v>43449</v>
      </c>
      <c r="J10" s="34"/>
      <c r="K10" s="35"/>
      <c r="L10" s="64" t="s">
        <v>84</v>
      </c>
      <c r="M10" s="71" t="s">
        <v>39</v>
      </c>
      <c r="N10" s="71" t="s">
        <v>34</v>
      </c>
      <c r="O10" s="65"/>
      <c r="P10" s="41"/>
      <c r="Q10" s="41"/>
      <c r="R10" s="41"/>
      <c r="S10" s="41"/>
      <c r="T10" s="41"/>
      <c r="U10" s="66">
        <v>1</v>
      </c>
      <c r="V10" s="66">
        <v>1</v>
      </c>
      <c r="W10" s="66">
        <v>1</v>
      </c>
      <c r="X10" s="66">
        <v>1</v>
      </c>
      <c r="Y10" s="67">
        <v>1</v>
      </c>
      <c r="Z10" s="67">
        <v>1</v>
      </c>
      <c r="AA10" s="15"/>
      <c r="AB10" s="43">
        <f>SUM(O10:Z10)</f>
        <v>6</v>
      </c>
      <c r="AD10" s="45"/>
      <c r="AE10" s="46"/>
      <c r="AF10" s="46"/>
      <c r="AG10" s="46"/>
      <c r="AH10" s="46"/>
      <c r="AI10" s="47"/>
      <c r="AJ10" s="47"/>
      <c r="AK10" s="47"/>
      <c r="AL10" s="47"/>
      <c r="AM10" s="47"/>
      <c r="AN10" s="47"/>
      <c r="AO10" s="47"/>
      <c r="AP10" s="49"/>
      <c r="AQ10" s="50">
        <f>SUM(AD10:AO10)</f>
        <v>0</v>
      </c>
      <c r="AS10" s="17"/>
    </row>
    <row r="11" spans="1:45" ht="48.75" customHeight="1" x14ac:dyDescent="0.25">
      <c r="A11" s="92"/>
      <c r="B11" s="94"/>
      <c r="C11" s="100"/>
      <c r="D11" s="96"/>
      <c r="E11" s="98"/>
      <c r="F11" s="26">
        <v>2</v>
      </c>
      <c r="G11" s="32" t="s">
        <v>80</v>
      </c>
      <c r="H11" s="33">
        <v>43102</v>
      </c>
      <c r="I11" s="33">
        <v>43449</v>
      </c>
      <c r="J11" s="36"/>
      <c r="K11" s="37"/>
      <c r="L11" s="64" t="s">
        <v>85</v>
      </c>
      <c r="M11" s="71"/>
      <c r="N11" s="71"/>
      <c r="O11" s="41"/>
      <c r="P11" s="41"/>
      <c r="Q11" s="41"/>
      <c r="R11" s="41"/>
      <c r="S11" s="41"/>
      <c r="T11" s="41"/>
      <c r="U11" s="66">
        <v>1</v>
      </c>
      <c r="V11" s="66">
        <v>1</v>
      </c>
      <c r="W11" s="66">
        <v>1</v>
      </c>
      <c r="X11" s="66">
        <v>1</v>
      </c>
      <c r="Y11" s="68">
        <v>1</v>
      </c>
      <c r="Z11" s="68">
        <v>1</v>
      </c>
      <c r="AA11" s="18"/>
      <c r="AB11" s="44">
        <f>SUM(O11:Z11)</f>
        <v>6</v>
      </c>
      <c r="AD11" s="45"/>
      <c r="AE11" s="46"/>
      <c r="AF11" s="46"/>
      <c r="AG11" s="46"/>
      <c r="AH11" s="46"/>
      <c r="AI11" s="47"/>
      <c r="AJ11" s="47"/>
      <c r="AK11" s="47"/>
      <c r="AL11" s="47"/>
      <c r="AM11" s="47"/>
      <c r="AN11" s="47"/>
      <c r="AO11" s="47"/>
      <c r="AP11" s="49"/>
      <c r="AQ11" s="50">
        <f t="shared" ref="AQ11:AQ16" si="0">SUM(AD11:AO11)</f>
        <v>0</v>
      </c>
      <c r="AS11" s="17"/>
    </row>
    <row r="12" spans="1:45" ht="51" customHeight="1" x14ac:dyDescent="0.25">
      <c r="A12" s="92"/>
      <c r="B12" s="94"/>
      <c r="C12" s="100"/>
      <c r="D12" s="96"/>
      <c r="E12" s="98"/>
      <c r="F12" s="26">
        <v>3</v>
      </c>
      <c r="G12" s="32" t="s">
        <v>81</v>
      </c>
      <c r="H12" s="33">
        <v>43102</v>
      </c>
      <c r="I12" s="33">
        <v>43449</v>
      </c>
      <c r="J12" s="36"/>
      <c r="K12" s="37"/>
      <c r="L12" s="64" t="s">
        <v>86</v>
      </c>
      <c r="M12" s="71"/>
      <c r="N12" s="71"/>
      <c r="O12" s="41"/>
      <c r="P12" s="41"/>
      <c r="Q12" s="41"/>
      <c r="R12" s="41"/>
      <c r="S12" s="41"/>
      <c r="T12" s="41"/>
      <c r="U12" s="66">
        <v>1</v>
      </c>
      <c r="V12" s="66">
        <v>1</v>
      </c>
      <c r="W12" s="66">
        <v>1</v>
      </c>
      <c r="X12" s="66">
        <v>1</v>
      </c>
      <c r="Y12" s="68">
        <v>1</v>
      </c>
      <c r="Z12" s="68">
        <v>1</v>
      </c>
      <c r="AA12" s="18"/>
      <c r="AB12" s="44">
        <f>SUM(O12:Z12)</f>
        <v>6</v>
      </c>
      <c r="AD12" s="45"/>
      <c r="AE12" s="46"/>
      <c r="AF12" s="46"/>
      <c r="AG12" s="46"/>
      <c r="AH12" s="46"/>
      <c r="AI12" s="47"/>
      <c r="AJ12" s="47"/>
      <c r="AK12" s="47"/>
      <c r="AL12" s="47"/>
      <c r="AM12" s="47"/>
      <c r="AN12" s="47"/>
      <c r="AO12" s="47"/>
      <c r="AP12" s="49"/>
      <c r="AQ12" s="50">
        <f t="shared" si="0"/>
        <v>0</v>
      </c>
      <c r="AS12" s="17"/>
    </row>
    <row r="13" spans="1:45" ht="90.75" customHeight="1" x14ac:dyDescent="0.25">
      <c r="A13" s="53"/>
      <c r="B13" s="54"/>
      <c r="C13" s="101"/>
      <c r="D13" s="52"/>
      <c r="E13" s="55"/>
      <c r="F13" s="26">
        <v>4</v>
      </c>
      <c r="G13" s="32" t="s">
        <v>91</v>
      </c>
      <c r="H13" s="33">
        <v>43102</v>
      </c>
      <c r="I13" s="33">
        <v>43449</v>
      </c>
      <c r="J13" s="56"/>
      <c r="K13" s="37"/>
      <c r="L13" s="64" t="s">
        <v>87</v>
      </c>
      <c r="M13" s="51" t="s">
        <v>39</v>
      </c>
      <c r="N13" s="51" t="s">
        <v>34</v>
      </c>
      <c r="O13" s="41"/>
      <c r="P13" s="41"/>
      <c r="Q13" s="41"/>
      <c r="R13" s="41"/>
      <c r="S13" s="41"/>
      <c r="T13" s="41"/>
      <c r="U13" s="66">
        <v>1</v>
      </c>
      <c r="V13" s="66">
        <v>1</v>
      </c>
      <c r="W13" s="66">
        <v>1</v>
      </c>
      <c r="X13" s="66">
        <v>1</v>
      </c>
      <c r="Y13" s="68">
        <v>1</v>
      </c>
      <c r="Z13" s="68">
        <v>1</v>
      </c>
      <c r="AA13" s="18"/>
      <c r="AB13" s="44"/>
      <c r="AD13" s="45"/>
      <c r="AE13" s="46"/>
      <c r="AF13" s="46"/>
      <c r="AG13" s="46"/>
      <c r="AH13" s="46"/>
      <c r="AI13" s="47"/>
      <c r="AJ13" s="47"/>
      <c r="AK13" s="47"/>
      <c r="AL13" s="47"/>
      <c r="AM13" s="47"/>
      <c r="AN13" s="47"/>
      <c r="AO13" s="47"/>
      <c r="AP13" s="49"/>
      <c r="AQ13" s="50"/>
      <c r="AS13" s="17"/>
    </row>
    <row r="14" spans="1:45" ht="71.25" customHeight="1" x14ac:dyDescent="0.2">
      <c r="A14" s="85">
        <v>2</v>
      </c>
      <c r="B14" s="86" t="s">
        <v>60</v>
      </c>
      <c r="C14" s="87" t="str">
        <f>+VLOOKUP($B14,Listas!$A$12:$B$18,2,FALSE)</f>
        <v>Políticas de buen gobierno definidas e implementadas</v>
      </c>
      <c r="D14" s="71" t="s">
        <v>77</v>
      </c>
      <c r="E14" s="88">
        <v>1</v>
      </c>
      <c r="F14" s="26">
        <v>1</v>
      </c>
      <c r="G14" s="32" t="s">
        <v>90</v>
      </c>
      <c r="H14" s="38">
        <v>43102</v>
      </c>
      <c r="I14" s="38">
        <v>43449</v>
      </c>
      <c r="J14" s="57"/>
      <c r="K14" s="39"/>
      <c r="L14" s="64" t="s">
        <v>88</v>
      </c>
      <c r="M14" s="71" t="s">
        <v>39</v>
      </c>
      <c r="N14" s="71" t="s">
        <v>34</v>
      </c>
      <c r="O14" s="65"/>
      <c r="P14" s="41"/>
      <c r="Q14" s="41"/>
      <c r="R14" s="41"/>
      <c r="S14" s="41"/>
      <c r="T14" s="41"/>
      <c r="U14" s="66">
        <v>1</v>
      </c>
      <c r="V14" s="66">
        <v>1</v>
      </c>
      <c r="W14" s="66">
        <v>1</v>
      </c>
      <c r="X14" s="66">
        <v>1</v>
      </c>
      <c r="Y14" s="69">
        <v>1</v>
      </c>
      <c r="Z14" s="70">
        <v>1</v>
      </c>
      <c r="AA14" s="18"/>
      <c r="AB14" s="44">
        <f t="shared" ref="AB14:AB16" si="1">SUM(O14:Z14)</f>
        <v>6</v>
      </c>
      <c r="AD14" s="45"/>
      <c r="AE14" s="46"/>
      <c r="AF14" s="46"/>
      <c r="AG14" s="46"/>
      <c r="AH14" s="46"/>
      <c r="AI14" s="47"/>
      <c r="AJ14" s="47"/>
      <c r="AK14" s="47"/>
      <c r="AL14" s="47"/>
      <c r="AM14" s="47"/>
      <c r="AN14" s="47"/>
      <c r="AO14" s="47"/>
      <c r="AP14" s="49"/>
      <c r="AQ14" s="50">
        <f t="shared" si="0"/>
        <v>0</v>
      </c>
      <c r="AS14" s="17"/>
    </row>
    <row r="15" spans="1:45" ht="51" customHeight="1" x14ac:dyDescent="0.2">
      <c r="A15" s="85"/>
      <c r="B15" s="86"/>
      <c r="C15" s="87"/>
      <c r="D15" s="71"/>
      <c r="E15" s="71"/>
      <c r="F15" s="26">
        <v>2</v>
      </c>
      <c r="G15" s="32" t="s">
        <v>82</v>
      </c>
      <c r="H15" s="38">
        <v>43102</v>
      </c>
      <c r="I15" s="38">
        <v>43449</v>
      </c>
      <c r="J15" s="57"/>
      <c r="K15" s="39"/>
      <c r="L15" s="64" t="s">
        <v>89</v>
      </c>
      <c r="M15" s="71"/>
      <c r="N15" s="71"/>
      <c r="O15" s="41"/>
      <c r="P15" s="41"/>
      <c r="Q15" s="41"/>
      <c r="R15" s="41"/>
      <c r="S15" s="41"/>
      <c r="T15" s="41"/>
      <c r="U15" s="66">
        <v>1</v>
      </c>
      <c r="V15" s="66">
        <v>1</v>
      </c>
      <c r="W15" s="66">
        <v>1</v>
      </c>
      <c r="X15" s="66">
        <v>1</v>
      </c>
      <c r="Y15" s="69">
        <v>1</v>
      </c>
      <c r="Z15" s="70">
        <v>1</v>
      </c>
      <c r="AA15" s="18"/>
      <c r="AB15" s="44">
        <f t="shared" si="1"/>
        <v>6</v>
      </c>
      <c r="AD15" s="45"/>
      <c r="AE15" s="46"/>
      <c r="AF15" s="46"/>
      <c r="AG15" s="46"/>
      <c r="AH15" s="46"/>
      <c r="AI15" s="47"/>
      <c r="AJ15" s="47"/>
      <c r="AK15" s="47"/>
      <c r="AL15" s="47"/>
      <c r="AM15" s="47"/>
      <c r="AN15" s="47"/>
      <c r="AO15" s="47"/>
      <c r="AP15" s="49"/>
      <c r="AQ15" s="50">
        <f t="shared" si="0"/>
        <v>0</v>
      </c>
      <c r="AS15" s="17"/>
    </row>
    <row r="16" spans="1:45" ht="42.75" customHeight="1" x14ac:dyDescent="0.2">
      <c r="A16" s="85"/>
      <c r="B16" s="86"/>
      <c r="C16" s="87"/>
      <c r="D16" s="71"/>
      <c r="E16" s="71"/>
      <c r="F16" s="26">
        <v>3</v>
      </c>
      <c r="G16" s="32" t="s">
        <v>83</v>
      </c>
      <c r="H16" s="38">
        <v>43102</v>
      </c>
      <c r="I16" s="38">
        <v>43449</v>
      </c>
      <c r="J16" s="57"/>
      <c r="K16" s="39"/>
      <c r="L16" s="64" t="s">
        <v>89</v>
      </c>
      <c r="M16" s="71"/>
      <c r="N16" s="71"/>
      <c r="O16" s="41"/>
      <c r="P16" s="41"/>
      <c r="Q16" s="41"/>
      <c r="R16" s="41"/>
      <c r="S16" s="41"/>
      <c r="T16" s="41"/>
      <c r="U16" s="66">
        <v>1</v>
      </c>
      <c r="V16" s="66">
        <v>1</v>
      </c>
      <c r="W16" s="66">
        <v>1</v>
      </c>
      <c r="X16" s="66">
        <v>1</v>
      </c>
      <c r="Y16" s="69">
        <v>1</v>
      </c>
      <c r="Z16" s="70">
        <v>1</v>
      </c>
      <c r="AA16" s="18"/>
      <c r="AB16" s="44">
        <f t="shared" si="1"/>
        <v>6</v>
      </c>
      <c r="AD16" s="45"/>
      <c r="AE16" s="46"/>
      <c r="AF16" s="46"/>
      <c r="AG16" s="46"/>
      <c r="AH16" s="46"/>
      <c r="AI16" s="47"/>
      <c r="AJ16" s="47"/>
      <c r="AK16" s="47"/>
      <c r="AL16" s="47"/>
      <c r="AM16" s="47"/>
      <c r="AN16" s="47"/>
      <c r="AO16" s="47"/>
      <c r="AP16" s="49"/>
      <c r="AQ16" s="50">
        <f t="shared" si="0"/>
        <v>0</v>
      </c>
      <c r="AS16" s="17"/>
    </row>
    <row r="17" spans="4:45" x14ac:dyDescent="0.25">
      <c r="D17" s="40"/>
      <c r="E17" s="40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S17" s="16"/>
    </row>
    <row r="18" spans="4:45" x14ac:dyDescent="0.25">
      <c r="D18" s="40"/>
      <c r="E18" s="40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S18" s="16"/>
    </row>
    <row r="19" spans="4:45" x14ac:dyDescent="0.25">
      <c r="D19" s="40"/>
      <c r="E19" s="40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S19" s="16"/>
    </row>
    <row r="20" spans="4:45" x14ac:dyDescent="0.25">
      <c r="D20" s="40"/>
      <c r="E20" s="4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S20" s="16"/>
    </row>
    <row r="21" spans="4:45" x14ac:dyDescent="0.25">
      <c r="D21" s="40"/>
      <c r="E21" s="40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S21" s="16"/>
    </row>
    <row r="22" spans="4:45" x14ac:dyDescent="0.25">
      <c r="D22" s="40"/>
      <c r="E22" s="40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S22" s="16"/>
    </row>
    <row r="23" spans="4:45" x14ac:dyDescent="0.25">
      <c r="D23" s="40"/>
      <c r="E23" s="4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S23" s="16"/>
    </row>
    <row r="24" spans="4:45" x14ac:dyDescent="0.25">
      <c r="D24" s="40"/>
      <c r="E24" s="40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S24" s="16"/>
    </row>
    <row r="25" spans="4:45" x14ac:dyDescent="0.25">
      <c r="D25" s="40"/>
      <c r="E25" s="40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S25" s="16"/>
    </row>
    <row r="26" spans="4:45" x14ac:dyDescent="0.25">
      <c r="D26" s="40"/>
      <c r="E26" s="4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S26" s="16"/>
    </row>
    <row r="27" spans="4:45" x14ac:dyDescent="0.25">
      <c r="D27" s="40"/>
      <c r="E27" s="40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S27" s="16"/>
    </row>
    <row r="28" spans="4:45" x14ac:dyDescent="0.25">
      <c r="D28" s="40"/>
      <c r="E28" s="40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S28" s="16"/>
    </row>
    <row r="29" spans="4:45" x14ac:dyDescent="0.25">
      <c r="D29" s="40"/>
      <c r="E29" s="40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S29" s="16"/>
    </row>
    <row r="30" spans="4:45" x14ac:dyDescent="0.25">
      <c r="D30" s="40"/>
      <c r="E30" s="40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S30" s="16"/>
    </row>
    <row r="31" spans="4:45" x14ac:dyDescent="0.25">
      <c r="D31" s="40"/>
      <c r="E31" s="40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S31" s="16"/>
    </row>
    <row r="32" spans="4:45" x14ac:dyDescent="0.25">
      <c r="D32" s="40"/>
      <c r="E32" s="40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S32" s="16"/>
    </row>
    <row r="33" spans="4:45" x14ac:dyDescent="0.25">
      <c r="D33" s="40"/>
      <c r="E33" s="40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S33" s="16"/>
    </row>
    <row r="34" spans="4:45" x14ac:dyDescent="0.25">
      <c r="D34" s="40"/>
      <c r="E34" s="40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S34" s="16"/>
    </row>
    <row r="35" spans="4:45" x14ac:dyDescent="0.25">
      <c r="D35" s="40"/>
      <c r="E35" s="40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S35" s="16"/>
    </row>
    <row r="36" spans="4:45" x14ac:dyDescent="0.25">
      <c r="D36" s="40"/>
      <c r="E36" s="40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S36" s="16"/>
    </row>
    <row r="37" spans="4:45" x14ac:dyDescent="0.25">
      <c r="D37" s="40"/>
      <c r="E37" s="40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S37" s="16"/>
    </row>
    <row r="38" spans="4:45" x14ac:dyDescent="0.25">
      <c r="D38" s="40"/>
      <c r="E38" s="40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S38" s="16"/>
    </row>
    <row r="39" spans="4:45" x14ac:dyDescent="0.25">
      <c r="D39" s="40"/>
      <c r="E39" s="40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S39" s="16"/>
    </row>
    <row r="40" spans="4:45" x14ac:dyDescent="0.25">
      <c r="D40" s="40"/>
      <c r="E40" s="40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S40" s="16"/>
    </row>
    <row r="41" spans="4:45" x14ac:dyDescent="0.25">
      <c r="D41" s="40"/>
      <c r="E41" s="40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S41" s="16"/>
    </row>
    <row r="42" spans="4:45" x14ac:dyDescent="0.25">
      <c r="D42" s="40"/>
      <c r="E42" s="40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S42" s="16"/>
    </row>
    <row r="43" spans="4:45" x14ac:dyDescent="0.25">
      <c r="D43" s="40"/>
      <c r="E43" s="40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S43" s="16"/>
    </row>
    <row r="44" spans="4:45" x14ac:dyDescent="0.25">
      <c r="D44" s="40"/>
      <c r="E44" s="40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S44" s="16"/>
    </row>
    <row r="45" spans="4:45" x14ac:dyDescent="0.25">
      <c r="D45" s="40"/>
      <c r="E45" s="40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S45" s="16"/>
    </row>
    <row r="46" spans="4:45" x14ac:dyDescent="0.25">
      <c r="D46" s="40"/>
      <c r="E46" s="40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S46" s="16"/>
    </row>
    <row r="47" spans="4:45" x14ac:dyDescent="0.25">
      <c r="D47" s="40"/>
      <c r="E47" s="40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S47" s="16"/>
    </row>
    <row r="48" spans="4:45" x14ac:dyDescent="0.25">
      <c r="D48" s="40"/>
      <c r="E48" s="40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S48" s="16"/>
    </row>
    <row r="49" spans="4:45" x14ac:dyDescent="0.25">
      <c r="D49" s="40"/>
      <c r="E49" s="40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S49" s="16"/>
    </row>
    <row r="50" spans="4:45" x14ac:dyDescent="0.25">
      <c r="D50" s="40"/>
      <c r="E50" s="40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S50" s="16"/>
    </row>
    <row r="51" spans="4:45" x14ac:dyDescent="0.25">
      <c r="D51" s="40"/>
      <c r="E51" s="40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S51" s="16"/>
    </row>
    <row r="52" spans="4:45" x14ac:dyDescent="0.25">
      <c r="D52" s="40"/>
      <c r="E52" s="40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S52" s="16"/>
    </row>
    <row r="53" spans="4:45" x14ac:dyDescent="0.25">
      <c r="D53" s="40"/>
      <c r="E53" s="40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S53" s="16"/>
    </row>
    <row r="54" spans="4:45" x14ac:dyDescent="0.25">
      <c r="D54" s="40"/>
      <c r="E54" s="40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S54" s="16"/>
    </row>
    <row r="55" spans="4:45" x14ac:dyDescent="0.25">
      <c r="D55" s="40"/>
      <c r="E55" s="40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S55" s="16"/>
    </row>
    <row r="56" spans="4:45" x14ac:dyDescent="0.25">
      <c r="D56" s="40"/>
      <c r="E56" s="40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S56" s="16"/>
    </row>
    <row r="57" spans="4:45" x14ac:dyDescent="0.25">
      <c r="D57" s="40"/>
      <c r="E57" s="40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S57" s="16"/>
    </row>
    <row r="58" spans="4:45" x14ac:dyDescent="0.25">
      <c r="D58" s="40"/>
      <c r="E58" s="40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S58" s="16"/>
    </row>
    <row r="59" spans="4:45" x14ac:dyDescent="0.25">
      <c r="D59" s="40"/>
      <c r="E59" s="40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S59" s="16"/>
    </row>
    <row r="60" spans="4:45" x14ac:dyDescent="0.25">
      <c r="D60" s="40"/>
      <c r="E60" s="40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S60" s="16"/>
    </row>
    <row r="61" spans="4:45" x14ac:dyDescent="0.25">
      <c r="D61" s="40"/>
      <c r="E61" s="40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S61" s="16"/>
    </row>
    <row r="62" spans="4:45" x14ac:dyDescent="0.25">
      <c r="D62" s="40"/>
      <c r="E62" s="40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S62" s="16"/>
    </row>
    <row r="63" spans="4:45" x14ac:dyDescent="0.25">
      <c r="D63" s="40"/>
      <c r="E63" s="40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S63" s="16"/>
    </row>
    <row r="64" spans="4:45" x14ac:dyDescent="0.25">
      <c r="D64" s="40"/>
      <c r="E64" s="40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S64" s="16"/>
    </row>
    <row r="65" spans="4:45" x14ac:dyDescent="0.25">
      <c r="D65" s="40"/>
      <c r="E65" s="40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S65" s="16"/>
    </row>
    <row r="66" spans="4:45" x14ac:dyDescent="0.25">
      <c r="D66" s="40"/>
      <c r="E66" s="40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S66" s="16"/>
    </row>
    <row r="67" spans="4:45" x14ac:dyDescent="0.25">
      <c r="D67" s="40"/>
      <c r="E67" s="40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S67" s="16"/>
    </row>
    <row r="68" spans="4:45" x14ac:dyDescent="0.25">
      <c r="D68" s="40"/>
      <c r="E68" s="40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S68" s="16"/>
    </row>
    <row r="69" spans="4:45" x14ac:dyDescent="0.25">
      <c r="D69" s="40"/>
      <c r="E69" s="40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S69" s="16"/>
    </row>
    <row r="70" spans="4:45" x14ac:dyDescent="0.25">
      <c r="D70" s="40"/>
      <c r="E70" s="40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S70" s="16"/>
    </row>
    <row r="71" spans="4:45" x14ac:dyDescent="0.25">
      <c r="D71" s="40"/>
      <c r="E71" s="40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S71" s="16"/>
    </row>
    <row r="72" spans="4:45" x14ac:dyDescent="0.25">
      <c r="D72" s="40"/>
      <c r="E72" s="40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S72" s="16"/>
    </row>
    <row r="73" spans="4:45" x14ac:dyDescent="0.25">
      <c r="D73" s="40"/>
      <c r="E73" s="40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S73" s="16"/>
    </row>
    <row r="74" spans="4:45" x14ac:dyDescent="0.25">
      <c r="D74" s="40"/>
      <c r="E74" s="40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S74" s="16"/>
    </row>
    <row r="75" spans="4:45" x14ac:dyDescent="0.25">
      <c r="D75" s="40"/>
      <c r="E75" s="40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S75" s="16"/>
    </row>
    <row r="76" spans="4:45" x14ac:dyDescent="0.25">
      <c r="D76" s="40"/>
      <c r="E76" s="40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S76" s="16"/>
    </row>
    <row r="77" spans="4:45" x14ac:dyDescent="0.25">
      <c r="D77" s="40"/>
      <c r="E77" s="40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S77" s="16"/>
    </row>
    <row r="78" spans="4:45" x14ac:dyDescent="0.25">
      <c r="D78" s="40"/>
      <c r="E78" s="40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S78" s="16"/>
    </row>
    <row r="79" spans="4:45" x14ac:dyDescent="0.25">
      <c r="D79" s="40"/>
      <c r="E79" s="40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S79" s="16"/>
    </row>
    <row r="80" spans="4:45" x14ac:dyDescent="0.25">
      <c r="D80" s="40"/>
      <c r="E80" s="40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S80" s="16"/>
    </row>
    <row r="81" spans="4:45" x14ac:dyDescent="0.25">
      <c r="D81" s="40"/>
      <c r="E81" s="40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S81" s="16"/>
    </row>
    <row r="82" spans="4:45" x14ac:dyDescent="0.25">
      <c r="D82" s="40"/>
      <c r="E82" s="40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S82" s="16"/>
    </row>
    <row r="83" spans="4:45" x14ac:dyDescent="0.25">
      <c r="D83" s="40"/>
      <c r="E83" s="40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S83" s="16"/>
    </row>
    <row r="84" spans="4:45" x14ac:dyDescent="0.25">
      <c r="D84" s="40"/>
      <c r="E84" s="40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S84" s="16"/>
    </row>
    <row r="85" spans="4:45" x14ac:dyDescent="0.25">
      <c r="D85" s="40"/>
      <c r="E85" s="40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S85" s="16"/>
    </row>
    <row r="86" spans="4:45" x14ac:dyDescent="0.25">
      <c r="D86" s="40"/>
      <c r="E86" s="40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S86" s="16"/>
    </row>
    <row r="87" spans="4:45" x14ac:dyDescent="0.25">
      <c r="D87" s="40"/>
      <c r="E87" s="40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S87" s="16"/>
    </row>
    <row r="88" spans="4:45" x14ac:dyDescent="0.25">
      <c r="D88" s="40"/>
      <c r="E88" s="40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S88" s="16"/>
    </row>
    <row r="89" spans="4:45" x14ac:dyDescent="0.25">
      <c r="D89" s="40"/>
      <c r="E89" s="40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S89" s="16"/>
    </row>
    <row r="90" spans="4:45" x14ac:dyDescent="0.25">
      <c r="D90" s="40"/>
      <c r="E90" s="40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S90" s="16"/>
    </row>
    <row r="91" spans="4:45" x14ac:dyDescent="0.25">
      <c r="D91" s="40"/>
      <c r="E91" s="40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S91" s="16"/>
    </row>
    <row r="92" spans="4:45" x14ac:dyDescent="0.25">
      <c r="D92" s="40"/>
      <c r="E92" s="40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S92" s="16"/>
    </row>
    <row r="93" spans="4:45" x14ac:dyDescent="0.25">
      <c r="D93" s="40"/>
      <c r="E93" s="40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S93" s="16"/>
    </row>
    <row r="94" spans="4:45" x14ac:dyDescent="0.25">
      <c r="D94" s="40"/>
      <c r="E94" s="40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S94" s="16"/>
    </row>
    <row r="95" spans="4:45" x14ac:dyDescent="0.25">
      <c r="D95" s="40"/>
      <c r="E95" s="40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S95" s="16"/>
    </row>
    <row r="96" spans="4:45" x14ac:dyDescent="0.25">
      <c r="D96" s="40"/>
      <c r="E96" s="40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S96" s="16"/>
    </row>
    <row r="97" spans="4:45" x14ac:dyDescent="0.25">
      <c r="D97" s="40"/>
      <c r="E97" s="40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S97" s="16"/>
    </row>
    <row r="98" spans="4:45" x14ac:dyDescent="0.25">
      <c r="D98" s="40"/>
      <c r="E98" s="40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S98" s="16"/>
    </row>
    <row r="99" spans="4:45" x14ac:dyDescent="0.25">
      <c r="D99" s="40"/>
      <c r="E99" s="40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S99" s="16"/>
    </row>
    <row r="100" spans="4:45" x14ac:dyDescent="0.25">
      <c r="D100" s="40"/>
      <c r="E100" s="40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S100" s="16"/>
    </row>
    <row r="101" spans="4:45" x14ac:dyDescent="0.25">
      <c r="D101" s="40"/>
      <c r="E101" s="40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S101" s="16"/>
    </row>
    <row r="102" spans="4:45" x14ac:dyDescent="0.25">
      <c r="D102" s="40"/>
      <c r="E102" s="40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S102" s="16"/>
    </row>
    <row r="103" spans="4:45" x14ac:dyDescent="0.25">
      <c r="D103" s="40"/>
      <c r="E103" s="40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S103" s="16"/>
    </row>
    <row r="104" spans="4:45" x14ac:dyDescent="0.25">
      <c r="D104" s="40"/>
      <c r="E104" s="40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S104" s="16"/>
    </row>
    <row r="105" spans="4:45" x14ac:dyDescent="0.25">
      <c r="D105" s="40"/>
      <c r="E105" s="40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S105" s="16"/>
    </row>
    <row r="106" spans="4:45" x14ac:dyDescent="0.25">
      <c r="D106" s="40"/>
      <c r="E106" s="40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S106" s="16"/>
    </row>
    <row r="107" spans="4:45" x14ac:dyDescent="0.25">
      <c r="D107" s="40"/>
      <c r="E107" s="40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S107" s="16"/>
    </row>
    <row r="108" spans="4:45" x14ac:dyDescent="0.25">
      <c r="D108" s="40"/>
      <c r="E108" s="40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S108" s="16"/>
    </row>
    <row r="109" spans="4:45" x14ac:dyDescent="0.25">
      <c r="D109" s="40"/>
      <c r="E109" s="40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S109" s="16"/>
    </row>
    <row r="110" spans="4:45" x14ac:dyDescent="0.25">
      <c r="D110" s="40"/>
      <c r="E110" s="40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S110" s="16"/>
    </row>
    <row r="111" spans="4:45" x14ac:dyDescent="0.25">
      <c r="D111" s="40"/>
      <c r="E111" s="40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S111" s="16"/>
    </row>
    <row r="112" spans="4:45" x14ac:dyDescent="0.25">
      <c r="D112" s="40"/>
      <c r="E112" s="40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S112" s="16"/>
    </row>
    <row r="113" spans="4:45" x14ac:dyDescent="0.25">
      <c r="D113" s="40"/>
      <c r="E113" s="40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S113" s="16"/>
    </row>
    <row r="114" spans="4:45" x14ac:dyDescent="0.25">
      <c r="D114" s="40"/>
      <c r="E114" s="40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S114" s="16"/>
    </row>
    <row r="115" spans="4:45" x14ac:dyDescent="0.25">
      <c r="D115" s="40"/>
      <c r="E115" s="40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S115" s="16"/>
    </row>
    <row r="116" spans="4:45" x14ac:dyDescent="0.25">
      <c r="D116" s="40"/>
      <c r="E116" s="40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S116" s="16"/>
    </row>
    <row r="117" spans="4:45" x14ac:dyDescent="0.25">
      <c r="D117" s="40"/>
      <c r="E117" s="40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S117" s="16"/>
    </row>
    <row r="118" spans="4:45" x14ac:dyDescent="0.25">
      <c r="D118" s="40"/>
      <c r="E118" s="40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S118" s="16"/>
    </row>
    <row r="119" spans="4:45" x14ac:dyDescent="0.25">
      <c r="D119" s="40"/>
      <c r="E119" s="40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S119" s="16"/>
    </row>
    <row r="120" spans="4:45" x14ac:dyDescent="0.25">
      <c r="D120" s="40"/>
      <c r="E120" s="4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S120" s="16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O10:AQ16 AR10 AR11:AS16" name="Rango1"/>
    <protectedRange algorithmName="SHA-512" hashValue="SaR4WPEEBcme6nU8FP6feMLbxjOj5vPWVfMgYyUF3qkw4bt1ZC5dLSB4pDuC0aJpUH313bT6lJyasf0hrZwfHw==" saltValue="N+ahJoEuNYX9P/AgdkDOWw==" spinCount="100000" sqref="AS10" name="Rango1_2"/>
  </protectedRanges>
  <mergeCells count="24">
    <mergeCell ref="O8:AB8"/>
    <mergeCell ref="AD8:AQ8"/>
    <mergeCell ref="A14:A16"/>
    <mergeCell ref="B14:B16"/>
    <mergeCell ref="C14:C16"/>
    <mergeCell ref="D14:D16"/>
    <mergeCell ref="E14:E16"/>
    <mergeCell ref="F9:G9"/>
    <mergeCell ref="A10:A12"/>
    <mergeCell ref="B10:B12"/>
    <mergeCell ref="D10:D12"/>
    <mergeCell ref="E10:E12"/>
    <mergeCell ref="C10:C13"/>
    <mergeCell ref="N14:N16"/>
    <mergeCell ref="M14:M16"/>
    <mergeCell ref="M10:M12"/>
    <mergeCell ref="N10:N12"/>
    <mergeCell ref="C7:E7"/>
    <mergeCell ref="F7:G7"/>
    <mergeCell ref="A1:C2"/>
    <mergeCell ref="D1:M1"/>
    <mergeCell ref="D2:M2"/>
    <mergeCell ref="C5:F5"/>
    <mergeCell ref="G5:J5"/>
  </mergeCells>
  <dataValidations count="7">
    <dataValidation type="list" allowBlank="1" showInputMessage="1" showErrorMessage="1" sqref="G5:J5" xr:uid="{00000000-0002-0000-0000-000000000000}">
      <formula1>Dependencias</formula1>
    </dataValidation>
    <dataValidation type="list" allowBlank="1" showInputMessage="1" showErrorMessage="1" sqref="M10:M16" xr:uid="{00000000-0002-0000-0000-000001000000}">
      <formula1>Administrativo</formula1>
    </dataValidation>
    <dataValidation type="list" allowBlank="1" showInputMessage="1" showErrorMessage="1" sqref="K10:K16" xr:uid="{00000000-0002-0000-0000-000002000000}">
      <formula1>Rubro</formula1>
    </dataValidation>
    <dataValidation type="list" allowBlank="1" showInputMessage="1" showErrorMessage="1" sqref="N10:N16" xr:uid="{00000000-0002-0000-0000-000003000000}">
      <formula1>Anticorrupcion</formula1>
    </dataValidation>
    <dataValidation type="date" allowBlank="1" showInputMessage="1" showErrorMessage="1" sqref="H10:I16" xr:uid="{00000000-0002-0000-0000-000004000000}">
      <formula1>43101</formula1>
      <formula2>43465</formula2>
    </dataValidation>
    <dataValidation type="whole" allowBlank="1" showInputMessage="1" showErrorMessage="1" sqref="AD10:AO16 AQ10:AQ16" xr:uid="{00000000-0002-0000-0000-000005000000}">
      <formula1>0</formula1>
      <formula2>100000000000</formula2>
    </dataValidation>
    <dataValidation type="whole" allowBlank="1" showInputMessage="1" showErrorMessage="1" sqref="J10:J16" xr:uid="{00000000-0002-0000-0000-000006000000}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Listas!$A$13:$A$18</xm:f>
          </x14:formula1>
          <xm:sqref>B10:B16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B24B-A14F-4C7D-8237-0C370B43F59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20" t="s">
        <v>40</v>
      </c>
      <c r="B1" s="21"/>
    </row>
    <row r="2" spans="1:2" x14ac:dyDescent="0.25">
      <c r="A2" s="22" t="s">
        <v>41</v>
      </c>
      <c r="B2" s="21"/>
    </row>
    <row r="3" spans="1:2" x14ac:dyDescent="0.25">
      <c r="A3" s="22" t="s">
        <v>3</v>
      </c>
      <c r="B3" s="21"/>
    </row>
    <row r="4" spans="1:2" x14ac:dyDescent="0.25">
      <c r="A4" s="22" t="s">
        <v>42</v>
      </c>
      <c r="B4" s="21"/>
    </row>
    <row r="5" spans="1:2" x14ac:dyDescent="0.25">
      <c r="A5" s="22" t="s">
        <v>43</v>
      </c>
      <c r="B5" s="21"/>
    </row>
    <row r="6" spans="1:2" x14ac:dyDescent="0.25">
      <c r="A6" s="22" t="s">
        <v>44</v>
      </c>
      <c r="B6" s="21"/>
    </row>
    <row r="7" spans="1:2" x14ac:dyDescent="0.25">
      <c r="A7" s="22" t="s">
        <v>45</v>
      </c>
      <c r="B7" s="21"/>
    </row>
    <row r="8" spans="1:2" x14ac:dyDescent="0.25">
      <c r="A8" s="22" t="s">
        <v>46</v>
      </c>
      <c r="B8" s="21"/>
    </row>
    <row r="9" spans="1:2" x14ac:dyDescent="0.25">
      <c r="A9" s="22" t="s">
        <v>47</v>
      </c>
      <c r="B9" s="21"/>
    </row>
    <row r="10" spans="1:2" x14ac:dyDescent="0.25">
      <c r="A10" s="22" t="s">
        <v>48</v>
      </c>
      <c r="B10" s="21"/>
    </row>
    <row r="11" spans="1:2" x14ac:dyDescent="0.25">
      <c r="A11" s="23"/>
      <c r="B11" s="21"/>
    </row>
    <row r="12" spans="1:2" ht="16.5" x14ac:dyDescent="0.25">
      <c r="A12" s="20" t="s">
        <v>49</v>
      </c>
      <c r="B12" s="20" t="s">
        <v>50</v>
      </c>
    </row>
    <row r="13" spans="1:2" ht="49.5" x14ac:dyDescent="0.25">
      <c r="A13" s="24" t="s">
        <v>55</v>
      </c>
      <c r="B13" s="24" t="s">
        <v>61</v>
      </c>
    </row>
    <row r="14" spans="1:2" ht="33" x14ac:dyDescent="0.25">
      <c r="A14" s="24" t="s">
        <v>56</v>
      </c>
      <c r="B14" s="24" t="s">
        <v>62</v>
      </c>
    </row>
    <row r="15" spans="1:2" ht="66" x14ac:dyDescent="0.25">
      <c r="A15" s="24" t="s">
        <v>57</v>
      </c>
      <c r="B15" s="24" t="s">
        <v>73</v>
      </c>
    </row>
    <row r="16" spans="1:2" ht="33" x14ac:dyDescent="0.25">
      <c r="A16" s="24" t="s">
        <v>58</v>
      </c>
      <c r="B16" s="24" t="s">
        <v>74</v>
      </c>
    </row>
    <row r="17" spans="1:2" ht="49.5" x14ac:dyDescent="0.25">
      <c r="A17" s="24" t="s">
        <v>59</v>
      </c>
      <c r="B17" s="24" t="s">
        <v>63</v>
      </c>
    </row>
    <row r="18" spans="1:2" ht="49.5" x14ac:dyDescent="0.25">
      <c r="A18" s="24" t="s">
        <v>60</v>
      </c>
      <c r="B18" s="24" t="s">
        <v>64</v>
      </c>
    </row>
    <row r="19" spans="1:2" x14ac:dyDescent="0.25">
      <c r="A19" s="23"/>
      <c r="B19" s="21"/>
    </row>
    <row r="20" spans="1:2" x14ac:dyDescent="0.25">
      <c r="A20" s="23"/>
      <c r="B20" s="21"/>
    </row>
    <row r="21" spans="1:2" ht="16.5" x14ac:dyDescent="0.25">
      <c r="A21" s="20" t="s">
        <v>51</v>
      </c>
      <c r="B21" s="21"/>
    </row>
    <row r="22" spans="1:2" ht="60" x14ac:dyDescent="0.25">
      <c r="A22" s="25" t="s">
        <v>65</v>
      </c>
      <c r="B22" s="21"/>
    </row>
    <row r="23" spans="1:2" ht="60" x14ac:dyDescent="0.25">
      <c r="A23" s="25" t="s">
        <v>66</v>
      </c>
      <c r="B23" s="21"/>
    </row>
    <row r="24" spans="1:2" ht="45" x14ac:dyDescent="0.25">
      <c r="A24" s="25" t="s">
        <v>67</v>
      </c>
      <c r="B24" s="21"/>
    </row>
    <row r="25" spans="1:2" ht="45" x14ac:dyDescent="0.25">
      <c r="A25" s="25" t="s">
        <v>68</v>
      </c>
      <c r="B25" s="21"/>
    </row>
    <row r="26" spans="1:2" ht="60" x14ac:dyDescent="0.25">
      <c r="A26" s="25" t="s">
        <v>69</v>
      </c>
      <c r="B26" s="21"/>
    </row>
    <row r="27" spans="1:2" ht="45" x14ac:dyDescent="0.25">
      <c r="A27" s="25" t="s">
        <v>70</v>
      </c>
      <c r="B27" s="21"/>
    </row>
    <row r="28" spans="1:2" ht="16.5" x14ac:dyDescent="0.25">
      <c r="A28" s="24" t="s">
        <v>38</v>
      </c>
      <c r="B28" s="21"/>
    </row>
    <row r="29" spans="1:2" x14ac:dyDescent="0.25">
      <c r="A29" s="21"/>
      <c r="B29" s="21"/>
    </row>
    <row r="30" spans="1:2" x14ac:dyDescent="0.25">
      <c r="A30" s="21"/>
      <c r="B30" s="21"/>
    </row>
    <row r="31" spans="1:2" ht="16.5" x14ac:dyDescent="0.25">
      <c r="A31" s="20" t="s">
        <v>52</v>
      </c>
      <c r="B31" s="21"/>
    </row>
    <row r="32" spans="1:2" ht="16.5" x14ac:dyDescent="0.25">
      <c r="A32" s="24" t="s">
        <v>33</v>
      </c>
      <c r="B32" s="21"/>
    </row>
    <row r="33" spans="1:2" ht="16.5" x14ac:dyDescent="0.25">
      <c r="A33" s="24" t="s">
        <v>35</v>
      </c>
      <c r="B33" s="21"/>
    </row>
    <row r="34" spans="1:2" ht="16.5" x14ac:dyDescent="0.25">
      <c r="A34" s="24" t="s">
        <v>39</v>
      </c>
      <c r="B34" s="21"/>
    </row>
    <row r="35" spans="1:2" ht="16.5" x14ac:dyDescent="0.25">
      <c r="A35" s="24" t="s">
        <v>53</v>
      </c>
      <c r="B35" s="21"/>
    </row>
    <row r="36" spans="1:2" ht="16.5" x14ac:dyDescent="0.25">
      <c r="A36" s="24" t="s">
        <v>37</v>
      </c>
      <c r="B36" s="21"/>
    </row>
    <row r="37" spans="1:2" x14ac:dyDescent="0.25">
      <c r="A37" s="21"/>
      <c r="B37" s="21"/>
    </row>
    <row r="38" spans="1:2" ht="16.5" x14ac:dyDescent="0.25">
      <c r="A38" s="20" t="s">
        <v>54</v>
      </c>
      <c r="B38" s="21"/>
    </row>
    <row r="39" spans="1:2" ht="16.5" x14ac:dyDescent="0.25">
      <c r="A39" s="24" t="s">
        <v>36</v>
      </c>
      <c r="B39" s="21"/>
    </row>
    <row r="40" spans="1:2" ht="16.5" x14ac:dyDescent="0.25">
      <c r="A40" s="24" t="s">
        <v>34</v>
      </c>
      <c r="B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Plan_Accion_Juridica</vt:lpstr>
      <vt:lpstr>Hoja1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dcterms:created xsi:type="dcterms:W3CDTF">2018-01-29T14:53:07Z</dcterms:created>
  <dcterms:modified xsi:type="dcterms:W3CDTF">2019-01-31T15:31:09Z</dcterms:modified>
</cp:coreProperties>
</file>