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angela\Desktop\PAAC 2021\"/>
    </mc:Choice>
  </mc:AlternateContent>
  <bookViews>
    <workbookView xWindow="-120" yWindow="-120" windowWidth="20730" windowHeight="11160" tabRatio="602" firstSheet="2" activeTab="4"/>
  </bookViews>
  <sheets>
    <sheet name="Mapa de Riesgos " sheetId="12" r:id="rId1"/>
    <sheet name="2. Racionalización deTrámites" sheetId="2" r:id="rId2"/>
    <sheet name="3.Rendición de cuentas" sheetId="8" r:id="rId3"/>
    <sheet name="4.Atención al Ciudadano" sheetId="3" r:id="rId4"/>
    <sheet name="5.Transp y acceso a la informac" sheetId="4" r:id="rId5"/>
  </sheets>
  <definedNames>
    <definedName name="_xlnm._FilterDatabase" localSheetId="2" hidden="1">'3.Rendición de cuentas'!$A$9:$BK$24</definedName>
    <definedName name="_xlnm._FilterDatabase" localSheetId="3" hidden="1">'4.Atención al Ciudadano'!$A$7:$E$17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2" l="1"/>
  <c r="H29" i="12"/>
  <c r="H26" i="12"/>
  <c r="H21" i="12"/>
  <c r="H18" i="12"/>
  <c r="H13" i="12"/>
  <c r="H10" i="12"/>
</calcChain>
</file>

<file path=xl/comments1.xml><?xml version="1.0" encoding="utf-8"?>
<comments xmlns="http://schemas.openxmlformats.org/spreadsheetml/2006/main">
  <authors>
    <author>isabel parra</author>
    <author>Isabel Parra Bello</author>
  </authors>
  <commentList>
    <comment ref="K8" authorId="0" shapeId="0">
      <text>
        <r>
          <rPr>
            <b/>
            <sz val="9"/>
            <color rgb="FF000000"/>
            <rFont val="Tahoma"/>
            <family val="2"/>
          </rPr>
          <t>isabel parra:</t>
        </r>
        <r>
          <rPr>
            <sz val="9"/>
            <color rgb="FF000000"/>
            <rFont val="Tahoma"/>
            <family val="2"/>
          </rPr>
          <t xml:space="preserve">
Resultado de la acción, se describe en forma numérica. Ejm: Dos (2) socializaciones</t>
        </r>
      </text>
    </comment>
    <comment ref="L8" authorId="1" shapeId="0">
      <text>
        <r>
          <rPr>
            <b/>
            <sz val="9"/>
            <color rgb="FF000000"/>
            <rFont val="Tahoma"/>
            <family val="2"/>
          </rPr>
          <t>Isabel Parra Bello:</t>
        </r>
        <r>
          <rPr>
            <sz val="9"/>
            <color rgb="FF000000"/>
            <rFont val="Tahoma"/>
            <family val="2"/>
          </rPr>
          <t xml:space="preserve">
Responsable(s) de ejecutar las acciones (Cargo)
</t>
        </r>
      </text>
    </comment>
  </commentList>
</comments>
</file>

<file path=xl/sharedStrings.xml><?xml version="1.0" encoding="utf-8"?>
<sst xmlns="http://schemas.openxmlformats.org/spreadsheetml/2006/main" count="347" uniqueCount="265">
  <si>
    <t xml:space="preserve">Plan Anticorrupción y de Atencion al Ciudadano </t>
  </si>
  <si>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</si>
  <si>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</si>
  <si>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</si>
  <si>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</si>
  <si>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</si>
  <si>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</si>
  <si>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</si>
  <si>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</si>
  <si>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</si>
  <si>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Subcomponente 3 
Talento Humano</t>
  </si>
  <si>
    <t>Componente 5: Mecanismos para la Transparencia y Acceso a la Información</t>
  </si>
  <si>
    <t xml:space="preserve">Meta / Producto </t>
  </si>
  <si>
    <t>Meta o producto</t>
  </si>
  <si>
    <t xml:space="preserve">Subcomponente 2 
Lineamientos de Transparencia Pasiva </t>
  </si>
  <si>
    <t xml:space="preserve">Subcomponente 5 Monitero del Acceso a la información Pública </t>
  </si>
  <si>
    <t>NOMBRE DEL TRÁMITE,
PROCESO O PROCEDIMIENTO</t>
  </si>
  <si>
    <t>SITUACIÓN ACTUAL</t>
  </si>
  <si>
    <t>Componente 2:  Estratégia de racionalización de trámites</t>
  </si>
  <si>
    <t>Subcomponente 1 Estructura administrativa y Direccionamiento estratégico</t>
  </si>
  <si>
    <t xml:space="preserve">Direcionamiento Estrategico </t>
  </si>
  <si>
    <t>O</t>
  </si>
  <si>
    <t xml:space="preserve">COMPONENTES PLAN ANTICORRUPCION </t>
  </si>
  <si>
    <t xml:space="preserve">Oficina de Planeación </t>
  </si>
  <si>
    <t>Código: FM-DE- 13</t>
  </si>
  <si>
    <t>version 01</t>
  </si>
  <si>
    <t>Publicado: 31/01/2019</t>
  </si>
  <si>
    <t>version 02</t>
  </si>
  <si>
    <t>Control Interno</t>
  </si>
  <si>
    <t>ELEMENTOS</t>
  </si>
  <si>
    <t>ACTIVIDADES</t>
  </si>
  <si>
    <t>ETAPAS DE LA RENDICIÓN DE CUENTAS</t>
  </si>
  <si>
    <t>META/PRODUCTO</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</si>
  <si>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</si>
  <si>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</si>
  <si>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</si>
  <si>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</si>
  <si>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</si>
  <si>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</si>
  <si>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</si>
  <si>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</si>
  <si>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</si>
  <si>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</si>
  <si>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</si>
  <si>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</si>
  <si>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</si>
  <si>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                                                                                 Componente 3: Rendición de cuentas</t>
  </si>
  <si>
    <t xml:space="preserve">Equipo Lider de trabajo </t>
  </si>
  <si>
    <t>Revisar los estándares del contenido y oportunidad de las respuestas a las solicitudes de acceso a
información pública</t>
  </si>
  <si>
    <t>Adecuar los medios electrónicos para permitir la accesibilidad a población en situación de
discapacidad.</t>
  </si>
  <si>
    <t xml:space="preserve">Atención al ciudadano </t>
  </si>
  <si>
    <t xml:space="preserve"> Contar con un mecanismo de seguimiento al acceso a información pública</t>
  </si>
  <si>
    <t>Oficina de Planeación y Oficina Comunicaciones</t>
  </si>
  <si>
    <t xml:space="preserve"> Publicar información mínima obligatoria de procedimientos, servicios y funcionamiento.</t>
  </si>
  <si>
    <t>Listado Maestro de documentos publicado.</t>
  </si>
  <si>
    <t>Realizar la publicación de contratos y convenios según la normatividad aplicable, en las plataformas públicas existentes. (Secop I, II)</t>
  </si>
  <si>
    <t>Publicaciones de contratos y conveniosn en las plataformas publicas de contratación. (Secop I, II)</t>
  </si>
  <si>
    <t xml:space="preserve">Subcomponente 1 Lineamientos de transparencia Activa </t>
  </si>
  <si>
    <t>Incorporar recursos en el presupuesto para el desarrollo de iniciativas que mejoren el servicio al ciudadano.</t>
  </si>
  <si>
    <t>GIT Atención al Ciudadano</t>
  </si>
  <si>
    <t>Establecer mecanismos de comunicación directa entre las áreas de servicio al ciudadano y la Alta Dirección para facilitar la toma de decisiones y el desarrollo de iniciativas de mejora.</t>
  </si>
  <si>
    <t>GIT Talento Humano</t>
  </si>
  <si>
    <t>Implementar mecanismos para revisar la consistencia de la información que se entrega al ciudadano a través de los diferentes canales de atención.</t>
  </si>
  <si>
    <t>Establecer indicadores que permitan medir el desempeño de los canales de atención y consolidar estadísticas sobre tiempos de espera, tiempos de atención y cantidad de ciudadanos atendidos.</t>
  </si>
  <si>
    <t>Informes trimestrales de Gestión</t>
  </si>
  <si>
    <t>Fortalecer las competencias de los servidores públicos que atienden directamente a los ciudadanos a
través de procesos de cualificación.</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</si>
  <si>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</si>
  <si>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Realizar campañas informativas sobre la responsabilidad de los servidores públicos frente a los derechos de los ciudadanos.</t>
  </si>
  <si>
    <t>Direcciones Misionales - Oficina de Planeación - GIT Atención al Ciudadano</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</si>
  <si>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</si>
  <si>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planeacion</t>
  </si>
  <si>
    <t xml:space="preserve">Dialogo </t>
  </si>
  <si>
    <t>Un Contact Center Implementado</t>
  </si>
  <si>
    <t>Evaluar trimestralmente percepción Ciudadana</t>
  </si>
  <si>
    <t>Informe de cumplimineto de terminos de las PQRS trimestral</t>
  </si>
  <si>
    <t xml:space="preserve">Mantener el servicio de Video llamada con lenguage de señas </t>
  </si>
  <si>
    <t>Informe trimestral de PQRS</t>
  </si>
  <si>
    <t xml:space="preserve">GIT Talento Humano y GIT Atención al ciudadano </t>
  </si>
  <si>
    <t>Generara reporte de la Evaluacion del desempeño de los servidores públicos en relación con su comportamiento y actitud en la interacción con los ciudadanos.</t>
  </si>
  <si>
    <t>Reconocimiento para destacar el desempeño de los servidores en relación al servicio prestado al ciudadano.</t>
  </si>
  <si>
    <t xml:space="preserve">GIT Talento Humano y Dependencias </t>
  </si>
  <si>
    <t>1 Set de datos abiertos certificado</t>
  </si>
  <si>
    <t>1 servicio integrado en gov.co certificado</t>
  </si>
  <si>
    <t>Subcomponente  3 
Elaboración instrumentos de Gestión de la información</t>
  </si>
  <si>
    <t>1 documento</t>
  </si>
  <si>
    <t xml:space="preserve">1 encuesta </t>
  </si>
  <si>
    <t>1 presentación</t>
  </si>
  <si>
    <t>1 Estrategia de Rendición de cuentas</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</si>
  <si>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</si>
  <si>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</si>
  <si>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</si>
  <si>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</si>
  <si>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</si>
  <si>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</si>
  <si>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</si>
  <si>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</si>
  <si>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</si>
  <si>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</si>
  <si>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Realizar  audiencia publica de rendicion de cuentas -Acuerdos de Paz-</t>
  </si>
  <si>
    <t>1 informe</t>
  </si>
  <si>
    <t>Elabor informe  bajo los lineamientos del Sistema de Rendición de Cuentas para el Acuerdo de Paz (SIRCAP)</t>
  </si>
  <si>
    <t xml:space="preserve">
Definir la Estrategia de Rendición de cuentas  -Acuerdos de Paz- (antes, durante y después) </t>
  </si>
  <si>
    <t>Convocar a ciudadanos y grupos de interes al ejercicio de rendicion de cuentas; enfatizando que la razon de ser de la Agencia de Renovación del Territorio esta directamente ligada a los acuerdos de paz en el componente 1.2</t>
  </si>
  <si>
    <t>MAPA DE RIESGOS DE CORRUPCIÓN - ART</t>
  </si>
  <si>
    <t xml:space="preserve">DIRECCIONAMIENTO ESTRATÉGICO  - D.E </t>
  </si>
  <si>
    <t>Versión: 01</t>
  </si>
  <si>
    <t>Oficina de Planeación</t>
  </si>
  <si>
    <t>Código:  FM-DE-14</t>
  </si>
  <si>
    <t xml:space="preserve">PROCESO </t>
  </si>
  <si>
    <t xml:space="preserve">VALORACIÓN </t>
  </si>
  <si>
    <t>TRATAMIENTO O PLAN DE MANEJO</t>
  </si>
  <si>
    <t>EVALUACIÓN DE CONTROLES</t>
  </si>
  <si>
    <t>RIESGO RESIDUAL</t>
  </si>
  <si>
    <t xml:space="preserve">RESPONSABLE 
</t>
  </si>
  <si>
    <t>CONTROLES</t>
  </si>
  <si>
    <t>PROBABILIDAD</t>
  </si>
  <si>
    <t>IMPACTO</t>
  </si>
  <si>
    <t>CALIFICACIÓN DE RIESGO</t>
  </si>
  <si>
    <t>OPCIÓN DE MANEJO</t>
  </si>
  <si>
    <t>FINAL</t>
  </si>
  <si>
    <t>GESTIÓN ADMINISTRATIVA</t>
  </si>
  <si>
    <t>Evitar</t>
  </si>
  <si>
    <t>Solicitar capacitación manejo caja menor en el SIIF al GIT Financiera.</t>
  </si>
  <si>
    <t>Coordinador(a) GIT Administrativa</t>
  </si>
  <si>
    <t>Posible manejos inadecuados de los bienes del almacén para beneficio propio o de un tercero</t>
  </si>
  <si>
    <t xml:space="preserve">Vinculación de funcionarios con documentación falsa o sin cumplimiento de requisitos </t>
  </si>
  <si>
    <t xml:space="preserve">Coordinador del GIT 
Talento Humano </t>
  </si>
  <si>
    <t>GESTIÓN FINANCIERA</t>
  </si>
  <si>
    <t>Utilización de recursos de la entidad para beneficio propio o de un tercero</t>
  </si>
  <si>
    <t>Reducir</t>
  </si>
  <si>
    <t>Capacitar permanentemente a los servidores que intervienen en el trámite de la cadena presupuestal</t>
  </si>
  <si>
    <t>Coordinador y profesionales del GIT de Financiera</t>
  </si>
  <si>
    <t>GESTIÓN DE CONTRATACIÓN</t>
  </si>
  <si>
    <t>EVALUACIÓN Y CONTROL INDEPENDIENTE</t>
  </si>
  <si>
    <t>Omitir el reporte de posibles actos de corrupción o fraudes observados en el ejercicio de evaluación de la entidad.</t>
  </si>
  <si>
    <t>Realizar actividades de socialización y sensibilizaciones al interior del grupo de control interno sobre el Código de Ética de la actividad de  Auditoria Interna y el Código de Integridad</t>
  </si>
  <si>
    <t>Coordinador GIT de Control Interno</t>
  </si>
  <si>
    <t>ESTRUCTURACIÓN DE INICIATIVAS</t>
  </si>
  <si>
    <t>DIRECCIONAMIENTO ESTRATÉGICO</t>
  </si>
  <si>
    <t>COMUNICACIÓN  ESTRATÉGICA</t>
  </si>
  <si>
    <t>PLANEACIÓN PARTICIPATIVA</t>
  </si>
  <si>
    <t>IMPLEMENTACIÓN DE P Y P</t>
  </si>
  <si>
    <t>SEGUIMIENTO Y EVALUACIÓN A P Y P</t>
  </si>
  <si>
    <t>SERVICIO AL CIUDADANO</t>
  </si>
  <si>
    <t xml:space="preserve">GESTIÓN DE TALENTO HUMANO </t>
  </si>
  <si>
    <t>GESTIÓN DE ASUNTOS DISCIPLINARIOS</t>
  </si>
  <si>
    <t xml:space="preserve">GESTIÓN DE SOPORTE INFORMÁTICO </t>
  </si>
  <si>
    <t>GESTIÓN JURÍDICA</t>
  </si>
  <si>
    <t>Componente 1: Gestión de Riesgos de Corrupción - Mapa de Riesgos de Corrupción ART 2021</t>
  </si>
  <si>
    <t>Fecha Inicio</t>
  </si>
  <si>
    <t xml:space="preserve">Fecha terminación </t>
  </si>
  <si>
    <t>Fecha de Inicio</t>
  </si>
  <si>
    <t>Fecha terminación</t>
  </si>
  <si>
    <t>200 funcionarios y/o contratistas capacitados</t>
  </si>
  <si>
    <t>1 reporte semestral</t>
  </si>
  <si>
    <t xml:space="preserve"> 2 Jornadas de Reinducción</t>
  </si>
  <si>
    <t>Un reconocimiento en el cierre de gestión a las mejores pruebas presentadas en la plataforma de servicio al ciudadano.</t>
  </si>
  <si>
    <t>indicadores satisfaccion y cumplimiento de terminos de respuesta a las PQRS</t>
  </si>
  <si>
    <t>200 funcionarios y contratistas que realicen curso servicio al ciudadano.</t>
  </si>
  <si>
    <t>Realizar encuesta de percepción de manera trimestral(indicador de satisfaccion cliente externo)</t>
  </si>
  <si>
    <t>TRANSVERSAL</t>
  </si>
  <si>
    <t>1 actualización</t>
  </si>
  <si>
    <t>GIT servicios administrativos</t>
  </si>
  <si>
    <t>Actualizar Los Indices de informacion clasificada y reservada, Registro de Activos de Información y Esquema de publicación de información.</t>
  </si>
  <si>
    <t>N/A</t>
  </si>
  <si>
    <t>Dirección de Programación y Gestión para la Implementación</t>
  </si>
  <si>
    <t>Aprobación de vinculación del pago del impuesto sobre renta y complementarios suceptibles a los proyectos a ejecutar en la ZOMAC
Aprobación de suscripción de convenios para la ejecución de proyectos de inversión.</t>
  </si>
  <si>
    <t xml:space="preserve">Los dos trámites establecidos para el mecanismo obras por impuestos fiducia y convenio, no requiere ninguna simplicación de procesos, debido a que tanto los tiempos como los documentos requeridos son los establecidos por la normatividad aplicable, Sin embargo, para efectos de que los contribuyentes presenten la solicitud de vinculación del impuesto o la manifestación de interés, la ART ajustó la plataforma en línea dispuesta para tal fin, con el objetivo de unificar los dos mecanismos en una sola plataforma y así facilitar el trámite de los contribuyentes.
</t>
  </si>
  <si>
    <t>Realizar Autodiagnóstico de la Audiencia de Rendición de Cuentas 2019</t>
  </si>
  <si>
    <t xml:space="preserve">1 Matriz </t>
  </si>
  <si>
    <t>Caracterizar  y segmentar Grupos de valor  para la participacion en la Rendición de Cuentas 2020</t>
  </si>
  <si>
    <t>Misionales y Servicio al Ciudadano</t>
  </si>
  <si>
    <t>Misionales, Planeación y comunicaciones</t>
  </si>
  <si>
    <t>Priorizar los temas de interés   que los grupos de valor tienen sobre la gestión   institucional, respecto a los Acuerdos de Paz.</t>
  </si>
  <si>
    <t xml:space="preserve">Preparar y publicar el cronograma de Rendición de Cuentas </t>
  </si>
  <si>
    <t>1 cronograma</t>
  </si>
  <si>
    <t xml:space="preserve">Comunicaciones y Planeación </t>
  </si>
  <si>
    <t xml:space="preserve"> Definir y Publicar Información 15 dias antes de la audiencia </t>
  </si>
  <si>
    <t>Equipo Lider de trabajo  y comunicaciones</t>
  </si>
  <si>
    <t>Misionales , Apoyo y Regionales</t>
  </si>
  <si>
    <t>Planeación  y Equipo Lider de Trabajo</t>
  </si>
  <si>
    <t>Planeacion y Comunicaciones</t>
  </si>
  <si>
    <t xml:space="preserve"> Acciones de mejora formuladas.</t>
  </si>
  <si>
    <t>planeacion  y Equipo Lider de trabajo</t>
  </si>
  <si>
    <t xml:space="preserve">SubCompenente 2 Fortalecimiento de los canales de Atención </t>
  </si>
  <si>
    <t>Subcomponente 4 Normativo y Procedimental</t>
  </si>
  <si>
    <t>Subcomponente 5 Relacionamiento con el Ciudadano</t>
  </si>
  <si>
    <t>Publicar un set de datos  en el portal datos.gov.co</t>
  </si>
  <si>
    <t>Oficina de Tecnologias de la información  yProceso- responsable del set de datos a publicar</t>
  </si>
  <si>
    <t>Subdirección de financiamiento - Tecnologias de información y Subdirección   de Gestión dela Información</t>
  </si>
  <si>
    <t xml:space="preserve">Subcomponente 4 Criterio diferncial de  Accesibilidad </t>
  </si>
  <si>
    <t>Publicar servicio de vinculación a Obras por Impuestos por Fiducia en el portal gov.co</t>
  </si>
  <si>
    <t>Fecha de publicación: 30/01/2020</t>
  </si>
  <si>
    <t xml:space="preserve">IDENTIFICACIÓN Y ANÁLISIS </t>
  </si>
  <si>
    <t>No.</t>
  </si>
  <si>
    <t xml:space="preserve"> RIESGO
</t>
  </si>
  <si>
    <t>ACCIONES</t>
  </si>
  <si>
    <t xml:space="preserve">PRODUCTO </t>
  </si>
  <si>
    <t>FECHA DE INICIO 
(dd/mm/año)</t>
  </si>
  <si>
    <t>FECHA DE TERMINACIÓN
(dd/mm/año)</t>
  </si>
  <si>
    <t>Realizar monitoreos periódicos aleatorios a las cámaras de seguridad  instaladas en las bodegas de Nivel Central y Fontibón(bodega 17)</t>
  </si>
  <si>
    <t>Registro monitoreo</t>
  </si>
  <si>
    <t>Almacenista</t>
  </si>
  <si>
    <t>Registros de capacitación</t>
  </si>
  <si>
    <t>Realizar arqueos periódicos a la caja menor por parte del GIT Financiera</t>
  </si>
  <si>
    <t>Coordinador(a) GIT Financiera</t>
  </si>
  <si>
    <t xml:space="preserve">1. Hacer seguimiento periódico a los controles previstos para evitar la materialización del riesgo.
</t>
  </si>
  <si>
    <t>Documentos de verificación</t>
  </si>
  <si>
    <t>Capacitaciones realizadas en el periodo</t>
  </si>
  <si>
    <t>Estudios previos, pliegos de condiciones, cuestionarios, anexos complementarios y actos contractuales manipulados en beneficio de un tercero o particular.
(Estableciendo necesidades inexistentes o aspectos que benefician a proveedor en particular)</t>
  </si>
  <si>
    <t>Coordinadoras GIT de  Contratación y abogados responsables</t>
  </si>
  <si>
    <t>Modificaciones contractuales manipulados para cambiar las condiciones generales del proceso en beneficio de un tercero o particular.</t>
  </si>
  <si>
    <t>Realizar socializaciones del Manual de supervisión e interventoría a los supervisores de contratos</t>
  </si>
  <si>
    <t>Riegos de Corrupción Vigencia 2021 -V.01 
a Enero 2021</t>
  </si>
  <si>
    <t xml:space="preserve">CAUSAS </t>
  </si>
  <si>
    <t xml:space="preserve">1. Falta de designación de responsables en el manejo de los bienes.
</t>
  </si>
  <si>
    <t>2. Inexistencia de controles en el almacenamiento para el recibo y salida de los bienes</t>
  </si>
  <si>
    <t xml:space="preserve">
1. Ausencia de revisiones de los soportes para legalización por parte del Coordinador
</t>
  </si>
  <si>
    <t>2.Que no exista un control adecuado en el giro de los recursos de la caja menor</t>
  </si>
  <si>
    <t>3. Que no se realicen arqueos periódicos a la caja menor</t>
  </si>
  <si>
    <t xml:space="preserve">1. Falta de  verificación de los soportes académicos y laborales para la vinculación, frente a los requisitos. 
</t>
  </si>
  <si>
    <t xml:space="preserve">2. Falta de consulta antes los organismos de tarjetas profesionales o registros académicos y empresas donde laboró </t>
  </si>
  <si>
    <t xml:space="preserve">1. Falta de valores por parte de los funcionarios que tienen acceso a la información financiera 
</t>
  </si>
  <si>
    <t>2. Ausencia de control por parte de los responsables, para el tramite de pago</t>
  </si>
  <si>
    <t>1. Intereses particulares al interior de la Agencia, por encima de los intereses de la Entidad en el proceso contractual: servidores con intereses personales.</t>
  </si>
  <si>
    <t xml:space="preserve">1.Intereses particulares al interior de la Agencia, por encima de los intereses de la Entidad en el contrato: Contratistas y servidores con intereses personales.
</t>
  </si>
  <si>
    <t xml:space="preserve">1. Omitir o  desviar posibles actos de corrupción en  los informes de auditoria  
</t>
  </si>
  <si>
    <t>2. No aplicación de los principios y valores establecidos en el código de ética de la actividad  de  auditoría interna  y de la ART.</t>
  </si>
  <si>
    <t xml:space="preserve">
1.1. La Secretaria General a través del área de Talento Humano mantendrá cubierto el cargo de funcionario responsable de almacén, en caso de no estar cubierto el cargo la oficina de Talento Humano realizará el encargo  de  funciones a otro funcionario a través de Resolución.
Registro: Resolución de encargo o nombramiento
</t>
  </si>
  <si>
    <t>2.1.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</si>
  <si>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2.2.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</si>
  <si>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
1.1.El coordinador(a) del GIT Servicios Administrativos, cada que haya legalización de caja menor, revisa los soportes para la legalización, de encontrase diferente a lo autorizado se devuelve al cuentadante para ajustar y/o complementar los soportes.
Registro:  Legalizaciones de caja menor.
</t>
  </si>
  <si>
    <t>1.2.Para legalizar un gasto a través de la caja menor, el Cuentadante solicita a quien se le entregó los recursos los documentos soportes del gasto (facturas, recibos y/o cuenta de cobro....) en caso de no contar con estos soportes o que presenten error, no realiza la legalización del gasto y se  deben a la persona solicitante para que ajuate o corrija.
Registro. Facturas y/o cuentas de cobro</t>
  </si>
  <si>
    <t>2.1. Los dos cuentadantes firman el cheque para el retiro de los recursos del banco, en caso de no contar con las dos firmas de los cuentadantes responsables en el cheque no se podrá tramitar el retiro de los recursos en el banco.
Registro. Extracto bancario y chequera.</t>
  </si>
  <si>
    <t>2.2.La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</si>
  <si>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3.1.El cuentadante realiza periódicamente (mensual) arqueo de la caja menor para validar  los recursos (dinero) tanto en banco, como físicos, en caso de hallar  diferencias se realiza nuevamente un arqueo verificando  contra los soportes de legalización y bancos.
Registro: Formato arqueo caja menor.
</t>
  </si>
  <si>
    <t>1.1. El profesional asignado revisa de acuerdo con el formato de lista de chequeo de documentos, en el evento que falte un documento se solicita y devuelve el trámite hasta que se complete la documentación. 
Registro: Lista de chequeo y análisis de requisitos para cada cargo</t>
  </si>
  <si>
    <t xml:space="preserve">2.1.El profesional del Talento Humano designado revisa los documentos para el cumplimiento de los requisitos antes de la vinculación, mediante la verificación con los cuerpos colegiados de instituciones de registros profesionales y las entidades donde laboró.
En caso contrario el Coordinador de Talento Humano, no se continúa con el proceso de vinculación.
Registro: Registros documentos de verificación ante las instituciones educativas y entidades. </t>
  </si>
  <si>
    <t xml:space="preserve">2.2. .El profesional del Talento Humano designado, solicita verificación de títulos ante las instituciones educativas (universidades, institutos técnicos o tecnólogos), para establecer la veracidad de la información académica. En caso de encontrar alguna anomalía se sigue el proceso administrativo pertinente.
Registro: Solicitudes a las instituciones educativas y respuesta de las mismas. </t>
  </si>
  <si>
    <t xml:space="preserve">1.1 El profesional responsable de presupuesto, cada que hay una solicitud de trámite presupuestal,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de ORFEO.
</t>
  </si>
  <si>
    <t>2.1 El profesional responsable de revisar la expedición del RP, cada que hay una solicitud de expedición de RP, valida que la información corresponda con el objeto del CDP, el valor total y el rubro presupuestal que va a ser afectado, en caso contrario solicita o realiza la anulación del RP y corrige.
Registro: Reporte SIIF.</t>
  </si>
  <si>
    <t>2.2 El contador del GIT de Financiera, cada que se requiera, verifica que la obligación contable corresponda a los documentos soportes para el tramite de pago. En caso de trámite digital el responsable de generar la obligación, revisa que la información corresponda a la solicitud de pago en SYNERSIS o documentos digitales.
En caso contrario informa a quien generó la obligación para corregirlo o el responsable de generar la liquidación, realiza la corrección.
Registro: Reporte SIIF, o visto bueno de la obligación.</t>
  </si>
  <si>
    <t>2.3 La pagadora de la ART, cada que hay una solicitud de pago,  revisa que las obligaciones generadas cumplan con los requisitos establecidos para el pago. De lo contrario se realiza la devolución de los documentos físicos o reporta a través de correo electrónico para la respectiva corrección al responsable. 
Registro: Orden de pago o Correo electrónico</t>
  </si>
  <si>
    <t>2.4 La pagadora de la ART y el Coordinador del GIT de Financiera o en caso de ausencia de alguno de los dos o falla del sistema, con el responsable asignado, cada que hay un trámite de pagos con la Entidad Bancaria de la ART, ejercen un control dual para el ingreso a la plataforma virtual del banco para el manejo de los recursos, mediante un dispositivo de seguridad (Token) para acceder al sistema y a la sección transaccional. De lo contrario, no se puede realizar las  transacciones
Registro: Información Plataforma transaccional</t>
  </si>
  <si>
    <t>1.3.El equipo o Comité Evaluador designado,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Registro: Informes de Evaluación del proceso suscrita por el Equipo o Comité Evaluador.</t>
  </si>
  <si>
    <t>1.1. El coordinador del GIT de Control Interno revisa los informes de auditoria y en caso de observar alguna situación solicita a través de correo electrónico al auditor realizar ajustes pertinentes, para firma del informe.</t>
  </si>
  <si>
    <t>2.1. El coordinador del GIT de Control Interno al inicio de la vigencia y cuando ingresa un nuevo auditor se Suscribe el documento “COMPROMISO ÉTICO DEL AUDITOR INTERNO”, como garantía de confianza en su desempeño, en caso de detectar alguna situación se informa a Control interno Disciplinario.</t>
  </si>
  <si>
    <t>Dos (2) arqueos durante la vigencia</t>
  </si>
  <si>
    <t>Una (1) al año</t>
  </si>
  <si>
    <t>1.1.El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</si>
  <si>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1.2. 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</si>
  <si>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</si>
  <si>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Carta de compromiso anticorrupción
Acto Administrativo Comité evaluador.</t>
  </si>
  <si>
    <t>GIT para la Contratación de Funcionamiento o GIT para la Contratación Misional</t>
  </si>
  <si>
    <t>1.2.El área de Contratación cuando sea radicado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los cambios necesarios y pertinentes o no autoriza.
Registro: Correo electrónico y Orfeo, Formato solicitud modificación contractual.</t>
  </si>
  <si>
    <t xml:space="preserve">Plan Anticorrupción y de Atención al Ciudadano </t>
  </si>
  <si>
    <t>Socializaciones realizadas</t>
  </si>
  <si>
    <t>CONTRATACIÓN</t>
  </si>
  <si>
    <t>GESTIÓN DEL TALENTO HUMANO</t>
  </si>
  <si>
    <t>GIT de Contratación Funcionamiento  - GIT Contratación Misional.</t>
  </si>
  <si>
    <r>
      <t xml:space="preserve">1.1.El líder del área solicitante o supervisor, </t>
    </r>
    <r>
      <rPr>
        <sz val="10"/>
        <rFont val="Arial"/>
        <family val="2"/>
      </rPr>
      <t>cuando se requiera</t>
    </r>
    <r>
      <rPr>
        <sz val="10"/>
        <color rgb="FF000000"/>
        <rFont val="Arial"/>
        <family val="2"/>
      </rPr>
      <t>, revisa las condiciones de la modificación, asegurando el</t>
    </r>
    <r>
      <rPr>
        <sz val="10"/>
        <color rgb="FFFF0000"/>
        <rFont val="Arial"/>
        <family val="2"/>
      </rPr>
      <t xml:space="preserve"> </t>
    </r>
    <r>
      <rPr>
        <sz val="10"/>
        <rFont val="Arial"/>
        <family val="2"/>
      </rPr>
      <t xml:space="preserve">contrato no </t>
    </r>
    <r>
      <rPr>
        <sz val="10"/>
        <color rgb="FF000000"/>
        <rFont val="Arial"/>
        <family val="2"/>
      </rPr>
      <t xml:space="preserve">vaya a contemplar requisitos o especificaciones subjetivas o que favorezca al contratista, en caso de  encontrar este supuesto, solicita al supervisor, los cambios necesarios y pertinentes o no autoriza modificaciones. 
Registro: Correo electrónico con observaciones u Orfeo; Formato solicitud modificación contractual.
</t>
    </r>
  </si>
  <si>
    <t xml:space="preserve">Estrategia de Comunicaciones </t>
  </si>
  <si>
    <t xml:space="preserve">1 presentacion </t>
  </si>
  <si>
    <t>Construir y publicarb  preguntas dirigidas a los grupos de valor  acerca de temas de interes Acuerdos de Paz para ser tratados en la Rendición de cuentas.</t>
  </si>
  <si>
    <t>comunicaciones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</si>
</sst>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34">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0"/>
      <name val="SansSerif"/>
    </font>
    <font>
      <sz val="8"/>
      <color theme="1"/>
      <name val="Calibri"/>
      <family val="2"/>
      <scheme val="minor"/>
    </font>
    <font>
      <sz val="14"/>
      <color theme="1"/>
      <name val="Calibri"/>
      <family val="2"/>
      <scheme val="minor"/>
    </font>
    <font>
      <sz val="8"/>
      <name val="Arial"/>
      <family val="2"/>
    </font>
    <font>
      <sz val="16"/>
      <color theme="1"/>
      <name val="Calibri"/>
      <family val="2"/>
      <scheme val="minor"/>
    </font>
    <font>
      <b/>
      <sz val="11"/>
      <color rgb="FF000000"/>
      <name val="Calibri"/>
      <family val="2"/>
    </font>
    <font>
      <sz val="22"/>
      <color rgb="FF000000"/>
      <name val="Calibri"/>
      <family val="2"/>
    </font>
    <font>
      <sz val="11"/>
      <color theme="1"/>
      <name val="Calibri"/>
      <family val="2"/>
    </font>
    <font>
      <b/>
      <sz val="8"/>
      <color rgb="FF000000"/>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9"/>
      <name val="Arial"/>
      <family val="2"/>
    </font>
    <font>
      <b/>
      <sz val="11"/>
      <color rgb="FFFFFFFF"/>
      <name val="Arial"/>
      <family val="2"/>
    </font>
    <font>
      <sz val="10"/>
      <color rgb="FFFF0000"/>
      <name val="Arial"/>
      <family val="2"/>
    </font>
    <font>
      <sz val="10"/>
      <color rgb="FF000000"/>
      <name val="Arial"/>
      <family val="2"/>
    </font>
    <font>
      <b/>
      <sz val="16"/>
      <color rgb="FF000000"/>
      <name val="Arial"/>
      <family val="2"/>
    </font>
    <font>
      <b/>
      <sz val="10"/>
      <color rgb="FF000000"/>
      <name val="Arial"/>
      <family val="2"/>
    </font>
    <font>
      <sz val="9"/>
      <color rgb="FF000000"/>
      <name val="Arial"/>
      <family val="2"/>
    </font>
    <font>
      <b/>
      <sz val="9"/>
      <color rgb="FF000000"/>
      <name val="Arial"/>
      <family val="2"/>
    </font>
    <font>
      <sz val="10"/>
      <color rgb="FFFFFFFF"/>
      <name val="Arial"/>
      <family val="2"/>
    </font>
    <font>
      <sz val="11"/>
      <color rgb="FFFFFFFF"/>
      <name val="Calibri"/>
      <family val="2"/>
    </font>
    <font>
      <b/>
      <sz val="9"/>
      <color rgb="FF000000"/>
      <name val="Tahoma"/>
      <family val="2"/>
    </font>
    <font>
      <sz val="9"/>
      <color rgb="FF000000"/>
      <name val="Tahoma"/>
      <family val="2"/>
    </font>
  </fonts>
  <fills count="19">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rgb="FF336699"/>
        <bgColor rgb="FF000000"/>
      </patternFill>
    </fill>
    <fill>
      <patternFill patternType="solid">
        <fgColor theme="8" tint="0.39997558519241921"/>
        <bgColor indexed="64"/>
      </patternFill>
    </fill>
    <fill>
      <patternFill patternType="solid">
        <fgColor theme="4" tint="-0.249977111117893"/>
        <bgColor indexed="64"/>
      </patternFill>
    </fill>
    <fill>
      <patternFill patternType="solid">
        <fgColor rgb="FF305496"/>
        <bgColor rgb="FF000000"/>
      </patternFill>
    </fill>
    <fill>
      <patternFill patternType="solid">
        <fgColor rgb="FF2F75B5"/>
        <bgColor rgb="FF000000"/>
      </patternFill>
    </fill>
    <fill>
      <patternFill patternType="solid">
        <fgColor rgb="FFE7E6E6"/>
        <bgColor rgb="FF000000"/>
      </patternFill>
    </fill>
    <fill>
      <patternFill patternType="solid">
        <fgColor rgb="FFF2F2F2"/>
        <bgColor rgb="FF000000"/>
      </patternFill>
    </fill>
  </fills>
  <borders count="81">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theme="0"/>
      </right>
      <top style="medium">
        <color indexed="64"/>
      </top>
      <bottom style="medium">
        <color theme="0"/>
      </bottom>
      <diagonal/>
    </border>
    <border>
      <left/>
      <right/>
      <top style="medium">
        <color theme="0"/>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theme="0"/>
      </left>
      <right/>
      <top style="medium">
        <color theme="0"/>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right/>
      <top style="medium">
        <color auto="1"/>
      </top>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style="medium">
        <color auto="1"/>
      </left>
      <right/>
      <top/>
      <bottom style="medium">
        <color theme="0"/>
      </bottom>
      <diagonal/>
    </border>
    <border>
      <left style="medium">
        <color auto="1"/>
      </left>
      <right/>
      <top style="medium">
        <color theme="0"/>
      </top>
      <bottom/>
      <diagonal/>
    </border>
    <border>
      <left/>
      <right style="medium">
        <color theme="0"/>
      </right>
      <top/>
      <bottom/>
      <diagonal/>
    </border>
    <border>
      <left style="medium">
        <color theme="0"/>
      </left>
      <right style="medium">
        <color theme="0"/>
      </right>
      <top/>
      <bottom/>
      <diagonal/>
    </border>
    <border>
      <left/>
      <right/>
      <top style="medium">
        <color indexed="64"/>
      </top>
      <bottom style="thin">
        <color indexed="64"/>
      </bottom>
      <diagonal/>
    </border>
    <border>
      <left/>
      <right style="thin">
        <color indexed="64"/>
      </right>
      <top/>
      <bottom/>
      <diagonal/>
    </border>
    <border>
      <left style="medium">
        <color theme="0"/>
      </left>
      <right style="thick">
        <color theme="0"/>
      </right>
      <top style="medium">
        <color theme="0"/>
      </top>
      <bottom/>
      <diagonal/>
    </border>
    <border>
      <left/>
      <right style="thick">
        <color theme="0"/>
      </right>
      <top style="medium">
        <color theme="0"/>
      </top>
      <bottom/>
      <diagonal/>
    </border>
    <border>
      <left/>
      <right style="thick">
        <color theme="0"/>
      </right>
      <top/>
      <bottom/>
      <diagonal/>
    </border>
    <border>
      <left style="thick">
        <color theme="0"/>
      </left>
      <right style="thick">
        <color theme="0"/>
      </right>
      <top style="medium">
        <color theme="0"/>
      </top>
      <bottom/>
      <diagonal/>
    </border>
    <border>
      <left style="thick">
        <color theme="0"/>
      </left>
      <right style="thick">
        <color theme="0"/>
      </right>
      <top/>
      <bottom/>
      <diagonal/>
    </border>
    <border>
      <left style="medium">
        <color theme="0"/>
      </left>
      <right style="thick">
        <color theme="0"/>
      </right>
      <top style="medium">
        <color indexed="64"/>
      </top>
      <bottom style="medium">
        <color theme="0"/>
      </bottom>
      <diagonal/>
    </border>
    <border>
      <left/>
      <right/>
      <top/>
      <bottom style="thick">
        <color theme="0"/>
      </bottom>
      <diagonal/>
    </border>
    <border>
      <left style="medium">
        <color auto="1"/>
      </left>
      <right/>
      <top/>
      <bottom style="medium">
        <color indexed="64"/>
      </bottom>
      <diagonal/>
    </border>
    <border>
      <left/>
      <right/>
      <top/>
      <bottom style="medium">
        <color indexed="64"/>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style="medium">
        <color auto="1"/>
      </left>
      <right/>
      <top style="thin">
        <color auto="1"/>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44546A"/>
      </left>
      <right/>
      <top/>
      <bottom/>
      <diagonal/>
    </border>
  </borders>
  <cellStyleXfs count="2">
    <xf numFmtId="0" fontId="0" fillId="0" borderId="0"/>
    <xf numFmtId="0" fontId="4" fillId="0" borderId="0"/>
  </cellStyleXfs>
  <cellXfs count="305">
    <xf numFmtId="0" fontId="0" fillId="0" borderId="0" xfId="0"/>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4" fillId="0" borderId="0" xfId="1"/>
    <xf numFmtId="0" fontId="5" fillId="3" borderId="4" xfId="1" applyFont="1" applyFill="1" applyBorder="1" applyAlignment="1">
      <alignment horizontal="center" vertical="center" wrapText="1"/>
    </xf>
    <xf numFmtId="0" fontId="0" fillId="0" borderId="1" xfId="0" applyBorder="1"/>
    <xf numFmtId="0" fontId="10" fillId="0" borderId="17" xfId="0" applyFont="1" applyBorder="1"/>
    <xf numFmtId="0" fontId="10" fillId="0" borderId="13" xfId="0" applyFont="1" applyBorder="1"/>
    <xf numFmtId="0" fontId="0" fillId="0" borderId="28" xfId="0" applyBorder="1"/>
    <xf numFmtId="0" fontId="14" fillId="7" borderId="0" xfId="0" applyFont="1" applyFill="1" applyBorder="1"/>
    <xf numFmtId="0" fontId="14" fillId="6" borderId="32" xfId="0" applyFont="1" applyFill="1" applyBorder="1" applyAlignment="1">
      <alignment horizontal="center" vertical="center"/>
    </xf>
    <xf numFmtId="0" fontId="16" fillId="7" borderId="0" xfId="0" applyFont="1" applyFill="1" applyBorder="1"/>
    <xf numFmtId="0" fontId="16" fillId="7" borderId="33" xfId="0" applyFont="1" applyFill="1" applyBorder="1" applyAlignment="1">
      <alignment vertical="top" wrapText="1"/>
    </xf>
    <xf numFmtId="0" fontId="16" fillId="7" borderId="13" xfId="0" applyFont="1" applyFill="1" applyBorder="1" applyAlignment="1">
      <alignment horizontal="center" vertical="center"/>
    </xf>
    <xf numFmtId="0" fontId="16" fillId="7" borderId="20" xfId="0" applyFont="1" applyFill="1" applyBorder="1" applyAlignment="1">
      <alignment horizontal="center" vertical="center"/>
    </xf>
    <xf numFmtId="0" fontId="16" fillId="7" borderId="34" xfId="0" applyFont="1" applyFill="1" applyBorder="1" applyAlignment="1">
      <alignment wrapText="1"/>
    </xf>
    <xf numFmtId="0" fontId="16" fillId="7" borderId="23" xfId="0" applyFont="1" applyFill="1" applyBorder="1" applyAlignment="1">
      <alignment horizontal="center" vertical="center"/>
    </xf>
    <xf numFmtId="0" fontId="16" fillId="7" borderId="14" xfId="0" applyFont="1" applyFill="1" applyBorder="1" applyAlignment="1">
      <alignment horizontal="center" vertical="center"/>
    </xf>
    <xf numFmtId="0" fontId="16" fillId="7" borderId="31" xfId="0" applyFont="1" applyFill="1" applyBorder="1" applyAlignment="1">
      <alignment wrapText="1"/>
    </xf>
    <xf numFmtId="0" fontId="16" fillId="7" borderId="13" xfId="0" applyFont="1" applyFill="1" applyBorder="1" applyAlignment="1">
      <alignment vertical="top" wrapText="1"/>
    </xf>
    <xf numFmtId="0" fontId="16" fillId="7" borderId="34" xfId="0" applyFont="1" applyFill="1" applyBorder="1" applyAlignment="1">
      <alignment horizontal="left" wrapText="1"/>
    </xf>
    <xf numFmtId="0" fontId="16" fillId="7" borderId="36" xfId="0" applyFont="1" applyFill="1" applyBorder="1" applyAlignment="1">
      <alignment vertical="top" wrapText="1"/>
    </xf>
    <xf numFmtId="0" fontId="16" fillId="7" borderId="36" xfId="0" applyFont="1" applyFill="1" applyBorder="1" applyAlignment="1">
      <alignment horizontal="center" vertical="center"/>
    </xf>
    <xf numFmtId="0" fontId="16" fillId="7" borderId="37" xfId="0" applyFont="1" applyFill="1" applyBorder="1" applyAlignment="1">
      <alignment horizontal="center" vertical="center"/>
    </xf>
    <xf numFmtId="0" fontId="16" fillId="7" borderId="38" xfId="0" applyFont="1" applyFill="1" applyBorder="1" applyAlignment="1">
      <alignment wrapText="1"/>
    </xf>
    <xf numFmtId="0" fontId="14" fillId="6" borderId="32" xfId="0" applyFont="1" applyFill="1" applyBorder="1" applyAlignment="1">
      <alignment horizontal="center" vertical="center" textRotation="90"/>
    </xf>
    <xf numFmtId="0" fontId="14" fillId="6" borderId="23" xfId="0" applyFont="1" applyFill="1" applyBorder="1" applyAlignment="1">
      <alignment horizontal="center" vertical="center" textRotation="90"/>
    </xf>
    <xf numFmtId="0" fontId="14" fillId="6" borderId="14" xfId="0" applyFont="1" applyFill="1" applyBorder="1" applyAlignment="1">
      <alignment horizontal="center" vertical="center" textRotation="90" wrapText="1"/>
    </xf>
    <xf numFmtId="14" fontId="16" fillId="7" borderId="33" xfId="0" applyNumberFormat="1" applyFont="1" applyFill="1" applyBorder="1"/>
    <xf numFmtId="14" fontId="16" fillId="7" borderId="32" xfId="0" applyNumberFormat="1" applyFont="1" applyFill="1" applyBorder="1"/>
    <xf numFmtId="0" fontId="16" fillId="11" borderId="34" xfId="0" applyFont="1" applyFill="1" applyBorder="1" applyAlignment="1">
      <alignment vertical="center" wrapText="1"/>
    </xf>
    <xf numFmtId="0" fontId="20" fillId="2" borderId="41" xfId="0" applyFont="1" applyFill="1" applyBorder="1" applyAlignment="1">
      <alignment vertical="center" wrapText="1"/>
    </xf>
    <xf numFmtId="0" fontId="16" fillId="2" borderId="42" xfId="0" applyFont="1" applyFill="1" applyBorder="1" applyAlignment="1">
      <alignment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vertical="center" wrapText="1"/>
    </xf>
    <xf numFmtId="0" fontId="6" fillId="2" borderId="30" xfId="0" applyFont="1" applyFill="1" applyBorder="1" applyAlignment="1">
      <alignment horizontal="lef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9" xfId="0" applyFont="1" applyFill="1" applyBorder="1" applyAlignment="1">
      <alignment horizontal="justify" vertical="center" wrapText="1"/>
    </xf>
    <xf numFmtId="0" fontId="2" fillId="2" borderId="9" xfId="0" applyFont="1" applyFill="1" applyBorder="1" applyAlignment="1">
      <alignment vertical="center" wrapText="1"/>
    </xf>
    <xf numFmtId="0" fontId="21" fillId="7" borderId="13" xfId="0" applyFont="1" applyFill="1" applyBorder="1" applyAlignment="1">
      <alignment vertical="top" wrapText="1"/>
    </xf>
    <xf numFmtId="0" fontId="0" fillId="2" borderId="9" xfId="0" applyFont="1" applyFill="1" applyBorder="1" applyAlignment="1">
      <alignment vertical="center" wrapText="1"/>
    </xf>
    <xf numFmtId="0" fontId="20" fillId="2" borderId="42" xfId="0" applyFont="1" applyFill="1" applyBorder="1" applyAlignment="1">
      <alignment vertical="center" wrapText="1"/>
    </xf>
    <xf numFmtId="0" fontId="16" fillId="7" borderId="16" xfId="0" applyFont="1" applyFill="1" applyBorder="1" applyAlignment="1">
      <alignment vertical="top" wrapText="1"/>
    </xf>
    <xf numFmtId="0" fontId="21" fillId="7" borderId="32" xfId="0" applyFont="1" applyFill="1" applyBorder="1" applyAlignment="1">
      <alignment vertical="top" wrapText="1"/>
    </xf>
    <xf numFmtId="0" fontId="21" fillId="11" borderId="31" xfId="0" applyFont="1" applyFill="1" applyBorder="1" applyAlignment="1">
      <alignment vertical="center" wrapText="1"/>
    </xf>
    <xf numFmtId="0" fontId="0" fillId="0" borderId="46" xfId="0" applyBorder="1"/>
    <xf numFmtId="0" fontId="0" fillId="0" borderId="27" xfId="0" applyBorder="1"/>
    <xf numFmtId="0" fontId="0" fillId="0" borderId="47" xfId="0" applyBorder="1"/>
    <xf numFmtId="14" fontId="20" fillId="2" borderId="2" xfId="0" applyNumberFormat="1" applyFont="1" applyFill="1" applyBorder="1" applyAlignment="1">
      <alignment horizontal="center" vertical="center" wrapText="1"/>
    </xf>
    <xf numFmtId="14" fontId="20" fillId="2" borderId="50" xfId="0" applyNumberFormat="1" applyFont="1" applyFill="1" applyBorder="1" applyAlignment="1">
      <alignment horizontal="center" vertical="center" wrapText="1"/>
    </xf>
    <xf numFmtId="0" fontId="0" fillId="0" borderId="49" xfId="0" applyBorder="1"/>
    <xf numFmtId="164" fontId="2" fillId="2" borderId="2" xfId="0" applyNumberFormat="1" applyFont="1" applyFill="1" applyBorder="1" applyAlignment="1">
      <alignment horizontal="center" vertical="center"/>
    </xf>
    <xf numFmtId="0" fontId="0" fillId="0" borderId="48" xfId="0" applyBorder="1"/>
    <xf numFmtId="0" fontId="0" fillId="0" borderId="0" xfId="0" applyBorder="1"/>
    <xf numFmtId="0" fontId="2" fillId="4" borderId="48" xfId="0" applyFont="1" applyFill="1" applyBorder="1" applyAlignment="1">
      <alignment horizontal="justify" vertical="center" wrapText="1"/>
    </xf>
    <xf numFmtId="0" fontId="0" fillId="0" borderId="45" xfId="0" applyBorder="1"/>
    <xf numFmtId="164" fontId="2" fillId="2" borderId="11"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0" fillId="0" borderId="55" xfId="0" applyBorder="1"/>
    <xf numFmtId="0" fontId="0" fillId="0" borderId="11" xfId="0" applyBorder="1"/>
    <xf numFmtId="0" fontId="16" fillId="7" borderId="54" xfId="0" applyFont="1" applyFill="1" applyBorder="1"/>
    <xf numFmtId="0" fontId="4" fillId="0" borderId="60" xfId="1" applyBorder="1"/>
    <xf numFmtId="0" fontId="4" fillId="0" borderId="62" xfId="1" applyBorder="1"/>
    <xf numFmtId="0" fontId="4" fillId="13" borderId="58" xfId="1" applyFont="1" applyFill="1" applyBorder="1" applyAlignment="1">
      <alignment horizontal="center" vertical="center" wrapText="1"/>
    </xf>
    <xf numFmtId="0" fontId="12" fillId="13" borderId="59" xfId="1" applyFont="1" applyFill="1" applyBorder="1" applyAlignment="1">
      <alignment horizontal="left" vertical="center" wrapText="1"/>
    </xf>
    <xf numFmtId="0" fontId="4" fillId="13" borderId="61" xfId="1" applyFont="1" applyFill="1" applyBorder="1" applyAlignment="1">
      <alignment horizontal="center" vertical="center" wrapText="1"/>
    </xf>
    <xf numFmtId="0" fontId="9" fillId="13" borderId="61" xfId="0" applyFont="1" applyFill="1" applyBorder="1" applyAlignment="1" applyProtection="1">
      <alignment horizontal="center" vertical="center" wrapText="1"/>
    </xf>
    <xf numFmtId="15" fontId="9" fillId="13" borderId="61" xfId="0" applyNumberFormat="1" applyFont="1" applyFill="1" applyBorder="1" applyAlignment="1" applyProtection="1">
      <alignment horizontal="center" vertical="center" wrapText="1"/>
    </xf>
    <xf numFmtId="0" fontId="5" fillId="3" borderId="63" xfId="1" applyFont="1" applyFill="1" applyBorder="1" applyAlignment="1">
      <alignment horizontal="center" vertical="center" wrapText="1"/>
    </xf>
    <xf numFmtId="0" fontId="4" fillId="0" borderId="64" xfId="1" applyBorder="1"/>
    <xf numFmtId="0" fontId="4" fillId="0" borderId="64" xfId="1" applyBorder="1" applyAlignment="1">
      <alignment wrapText="1"/>
    </xf>
    <xf numFmtId="0" fontId="0" fillId="0" borderId="67" xfId="0" applyBorder="1"/>
    <xf numFmtId="0" fontId="0" fillId="0" borderId="51" xfId="0" applyBorder="1"/>
    <xf numFmtId="0" fontId="7" fillId="5" borderId="7"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68" xfId="0" applyFont="1" applyFill="1" applyBorder="1" applyAlignment="1">
      <alignment horizontal="center" vertical="center"/>
    </xf>
    <xf numFmtId="0" fontId="7" fillId="5" borderId="68" xfId="0" applyFont="1" applyFill="1" applyBorder="1" applyAlignment="1">
      <alignment horizontal="center" vertical="center" wrapText="1"/>
    </xf>
    <xf numFmtId="14" fontId="0" fillId="2" borderId="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1" fillId="3" borderId="44" xfId="0" applyFont="1" applyFill="1" applyBorder="1" applyAlignment="1">
      <alignment horizontal="left" wrapText="1"/>
    </xf>
    <xf numFmtId="14" fontId="0" fillId="2" borderId="1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4" fillId="6" borderId="14" xfId="0" applyFont="1" applyFill="1" applyBorder="1" applyAlignment="1">
      <alignment horizontal="center" vertical="center"/>
    </xf>
    <xf numFmtId="14" fontId="16" fillId="7" borderId="20" xfId="0" applyNumberFormat="1" applyFont="1" applyFill="1" applyBorder="1"/>
    <xf numFmtId="14" fontId="16" fillId="7" borderId="14" xfId="0" applyNumberFormat="1" applyFont="1" applyFill="1" applyBorder="1"/>
    <xf numFmtId="0" fontId="0" fillId="0" borderId="54" xfId="0" applyBorder="1"/>
    <xf numFmtId="0" fontId="16" fillId="7" borderId="13" xfId="0" applyFont="1" applyFill="1" applyBorder="1" applyAlignment="1">
      <alignment horizontal="center" vertical="center" wrapText="1"/>
    </xf>
    <xf numFmtId="0" fontId="16" fillId="7" borderId="69" xfId="0" applyFont="1" applyFill="1" applyBorder="1" applyAlignment="1">
      <alignment horizontal="center" vertical="center" wrapText="1"/>
    </xf>
    <xf numFmtId="0" fontId="20" fillId="11" borderId="70" xfId="0" applyFont="1" applyFill="1" applyBorder="1" applyAlignment="1">
      <alignment horizontal="center" vertical="center" wrapText="1"/>
    </xf>
    <xf numFmtId="0" fontId="20" fillId="11" borderId="16" xfId="0" applyFont="1" applyFill="1" applyBorder="1" applyAlignment="1">
      <alignment horizontal="center" vertical="center" textRotation="90"/>
    </xf>
    <xf numFmtId="0" fontId="20" fillId="11" borderId="23" xfId="0" applyFont="1" applyFill="1" applyBorder="1" applyAlignment="1">
      <alignment horizontal="center" vertical="center" textRotation="90"/>
    </xf>
    <xf numFmtId="0" fontId="20" fillId="11" borderId="14" xfId="0" applyFont="1" applyFill="1" applyBorder="1" applyAlignment="1">
      <alignment horizontal="center" vertical="center" textRotation="90" wrapText="1"/>
    </xf>
    <xf numFmtId="0" fontId="20" fillId="11" borderId="31" xfId="0" applyFont="1" applyFill="1" applyBorder="1" applyAlignment="1">
      <alignment horizontal="center" vertical="center"/>
    </xf>
    <xf numFmtId="14" fontId="20" fillId="11" borderId="32" xfId="0" applyNumberFormat="1" applyFont="1" applyFill="1" applyBorder="1" applyAlignment="1">
      <alignment horizontal="center" vertical="center"/>
    </xf>
    <xf numFmtId="14" fontId="20" fillId="11" borderId="14" xfId="0" applyNumberFormat="1" applyFont="1" applyFill="1" applyBorder="1" applyAlignment="1">
      <alignment horizontal="center" vertical="center"/>
    </xf>
    <xf numFmtId="0" fontId="20" fillId="11" borderId="13" xfId="0" applyFont="1" applyFill="1" applyBorder="1" applyAlignment="1">
      <alignment horizontal="center" vertical="center" wrapText="1"/>
    </xf>
    <xf numFmtId="14" fontId="16" fillId="7" borderId="35" xfId="0" applyNumberFormat="1" applyFont="1" applyFill="1" applyBorder="1" applyAlignment="1">
      <alignment vertical="center"/>
    </xf>
    <xf numFmtId="14" fontId="16" fillId="7" borderId="37" xfId="0" applyNumberFormat="1" applyFont="1" applyFill="1" applyBorder="1" applyAlignment="1">
      <alignment vertical="center"/>
    </xf>
    <xf numFmtId="0" fontId="1" fillId="3" borderId="3" xfId="0" applyFont="1" applyFill="1" applyBorder="1" applyAlignment="1">
      <alignment horizontal="left" vertical="center" wrapText="1"/>
    </xf>
    <xf numFmtId="14" fontId="0" fillId="2" borderId="45" xfId="0" applyNumberFormat="1" applyFill="1" applyBorder="1" applyAlignment="1">
      <alignment vertical="center"/>
    </xf>
    <xf numFmtId="0" fontId="0" fillId="0" borderId="0" xfId="0" applyAlignment="1">
      <alignment wrapText="1"/>
    </xf>
    <xf numFmtId="0" fontId="0" fillId="0" borderId="0" xfId="0" applyAlignment="1"/>
    <xf numFmtId="164" fontId="2" fillId="2" borderId="12" xfId="0" applyNumberFormat="1" applyFont="1" applyFill="1" applyBorder="1" applyAlignment="1">
      <alignment horizontal="center" vertical="center"/>
    </xf>
    <xf numFmtId="164" fontId="2" fillId="2" borderId="45" xfId="0" applyNumberFormat="1" applyFont="1" applyFill="1" applyBorder="1" applyAlignment="1">
      <alignment horizontal="center" vertical="center"/>
    </xf>
    <xf numFmtId="0" fontId="0" fillId="0" borderId="27" xfId="0" applyBorder="1" applyAlignment="1">
      <alignment wrapText="1"/>
    </xf>
    <xf numFmtId="14" fontId="20"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16" fillId="0" borderId="0" xfId="0" applyFont="1" applyFill="1" applyBorder="1"/>
    <xf numFmtId="0" fontId="25" fillId="0" borderId="18" xfId="0" applyFont="1" applyFill="1" applyBorder="1" applyAlignment="1">
      <alignment horizontal="center" vertical="center"/>
    </xf>
    <xf numFmtId="0" fontId="28" fillId="7" borderId="20" xfId="0" applyFont="1" applyFill="1" applyBorder="1" applyAlignment="1">
      <alignment horizontal="center" vertical="center"/>
    </xf>
    <xf numFmtId="0" fontId="22" fillId="0" borderId="20" xfId="0" applyFont="1" applyFill="1" applyBorder="1" applyAlignment="1">
      <alignment horizontal="left" vertical="center"/>
    </xf>
    <xf numFmtId="0" fontId="28" fillId="0" borderId="0" xfId="0" applyFont="1" applyFill="1" applyBorder="1" applyAlignment="1">
      <alignment horizontal="center" vertical="center"/>
    </xf>
    <xf numFmtId="0" fontId="28" fillId="7" borderId="0" xfId="0" applyFont="1" applyFill="1" applyBorder="1" applyAlignment="1">
      <alignment horizontal="center" vertical="center"/>
    </xf>
    <xf numFmtId="0" fontId="23" fillId="15" borderId="13" xfId="0" applyFont="1" applyFill="1" applyBorder="1" applyAlignment="1">
      <alignment horizontal="center" vertical="center" wrapText="1"/>
    </xf>
    <xf numFmtId="0" fontId="23" fillId="15" borderId="13" xfId="0" applyFont="1" applyFill="1" applyBorder="1" applyAlignment="1">
      <alignment horizontal="center" vertical="center" textRotation="90" wrapText="1"/>
    </xf>
    <xf numFmtId="0" fontId="25" fillId="18" borderId="13" xfId="0" applyFont="1" applyFill="1" applyBorder="1" applyAlignment="1" applyProtection="1">
      <alignment horizontal="left" vertical="center" wrapText="1"/>
      <protection locked="0"/>
    </xf>
    <xf numFmtId="0" fontId="25" fillId="18" borderId="13" xfId="0" applyFont="1" applyFill="1" applyBorder="1" applyAlignment="1" applyProtection="1">
      <alignment horizontal="center" vertical="center" wrapText="1"/>
      <protection locked="0"/>
    </xf>
    <xf numFmtId="0" fontId="25" fillId="18" borderId="13" xfId="0" applyFont="1" applyFill="1" applyBorder="1" applyAlignment="1" applyProtection="1">
      <alignment vertical="center" wrapText="1"/>
      <protection locked="0"/>
    </xf>
    <xf numFmtId="14" fontId="25" fillId="18" borderId="13" xfId="0" applyNumberFormat="1" applyFont="1" applyFill="1" applyBorder="1" applyAlignment="1" applyProtection="1">
      <alignment horizontal="center" vertical="center" wrapText="1"/>
      <protection locked="0"/>
    </xf>
    <xf numFmtId="0" fontId="25" fillId="18" borderId="13" xfId="0" applyFont="1" applyFill="1" applyBorder="1" applyAlignment="1">
      <alignment horizontal="justify" vertical="center" wrapText="1"/>
    </xf>
    <xf numFmtId="0" fontId="4" fillId="18" borderId="26" xfId="0" applyFont="1" applyFill="1" applyBorder="1" applyAlignment="1" applyProtection="1">
      <alignment horizontal="center" vertical="center" wrapText="1"/>
      <protection locked="0"/>
    </xf>
    <xf numFmtId="0" fontId="4" fillId="18" borderId="13" xfId="0" applyFont="1" applyFill="1" applyBorder="1" applyAlignment="1" applyProtection="1">
      <alignment horizontal="left" vertical="center" wrapText="1"/>
      <protection locked="0"/>
    </xf>
    <xf numFmtId="0" fontId="4" fillId="18" borderId="13" xfId="0" applyFont="1" applyFill="1" applyBorder="1" applyAlignment="1" applyProtection="1">
      <alignment vertical="center" wrapText="1"/>
      <protection locked="0"/>
    </xf>
    <xf numFmtId="0" fontId="27" fillId="7" borderId="0" xfId="0" applyFont="1" applyFill="1" applyBorder="1" applyAlignment="1">
      <alignment vertical="center"/>
    </xf>
    <xf numFmtId="49" fontId="25" fillId="7" borderId="0" xfId="0" applyNumberFormat="1" applyFont="1" applyFill="1" applyBorder="1" applyAlignment="1">
      <alignment horizontal="center" vertical="center"/>
    </xf>
    <xf numFmtId="0" fontId="25" fillId="7" borderId="0" xfId="0" applyFont="1" applyFill="1" applyBorder="1" applyAlignment="1">
      <alignment horizontal="center" vertical="center"/>
    </xf>
    <xf numFmtId="0" fontId="25" fillId="7" borderId="0" xfId="0" applyFont="1" applyFill="1" applyBorder="1" applyAlignment="1">
      <alignment horizontal="left" vertical="center"/>
    </xf>
    <xf numFmtId="0" fontId="30" fillId="0" borderId="0" xfId="0" applyFont="1" applyFill="1" applyBorder="1" applyAlignment="1">
      <alignment horizontal="left" vertical="center"/>
    </xf>
    <xf numFmtId="0" fontId="31" fillId="0" borderId="0" xfId="0" applyFont="1" applyFill="1" applyBorder="1"/>
    <xf numFmtId="14" fontId="20" fillId="7" borderId="32" xfId="0" applyNumberFormat="1" applyFont="1" applyFill="1" applyBorder="1" applyAlignment="1">
      <alignment horizontal="center" vertical="center"/>
    </xf>
    <xf numFmtId="14" fontId="20" fillId="7" borderId="14" xfId="0" applyNumberFormat="1" applyFont="1" applyFill="1" applyBorder="1" applyAlignment="1">
      <alignment horizontal="center" vertical="center"/>
    </xf>
    <xf numFmtId="0" fontId="20" fillId="7" borderId="31" xfId="0" applyFont="1" applyFill="1" applyBorder="1" applyAlignment="1">
      <alignment horizontal="center" vertical="center"/>
    </xf>
    <xf numFmtId="0" fontId="20" fillId="7" borderId="13" xfId="0" applyFont="1" applyFill="1" applyBorder="1" applyAlignment="1">
      <alignment horizontal="center" vertical="center" wrapText="1"/>
    </xf>
    <xf numFmtId="0" fontId="14" fillId="6" borderId="0" xfId="0" applyFont="1" applyFill="1" applyBorder="1" applyAlignment="1">
      <alignment horizontal="center" vertical="center"/>
    </xf>
    <xf numFmtId="0" fontId="29" fillId="7" borderId="0" xfId="0" applyFont="1" applyFill="1" applyBorder="1" applyAlignment="1">
      <alignment horizontal="left" vertical="center" wrapText="1"/>
    </xf>
    <xf numFmtId="0" fontId="29" fillId="7" borderId="0" xfId="0" applyFont="1" applyFill="1" applyBorder="1" applyAlignment="1">
      <alignment horizontal="left" vertical="center"/>
    </xf>
    <xf numFmtId="0" fontId="25" fillId="18" borderId="23" xfId="0" applyFont="1" applyFill="1" applyBorder="1" applyAlignment="1" applyProtection="1">
      <alignment horizontal="center" vertical="center" wrapText="1"/>
      <protection locked="0"/>
    </xf>
    <xf numFmtId="0" fontId="25" fillId="18" borderId="26" xfId="0" applyFont="1" applyFill="1" applyBorder="1" applyAlignment="1" applyProtection="1">
      <alignment horizontal="center" vertical="center" wrapText="1"/>
      <protection locked="0"/>
    </xf>
    <xf numFmtId="0" fontId="25" fillId="18" borderId="23" xfId="0" applyFont="1" applyFill="1" applyBorder="1" applyAlignment="1" applyProtection="1">
      <alignment horizontal="left" vertical="center" wrapText="1"/>
      <protection locked="0"/>
    </xf>
    <xf numFmtId="0" fontId="25" fillId="18" borderId="26" xfId="0" applyFont="1" applyFill="1" applyBorder="1" applyAlignment="1" applyProtection="1">
      <alignment horizontal="left" vertical="center" wrapText="1"/>
      <protection locked="0"/>
    </xf>
    <xf numFmtId="14" fontId="25" fillId="18" borderId="13" xfId="0" applyNumberFormat="1" applyFont="1" applyFill="1" applyBorder="1" applyAlignment="1" applyProtection="1">
      <alignment horizontal="center" vertical="center" wrapText="1"/>
      <protection locked="0"/>
    </xf>
    <xf numFmtId="0" fontId="27" fillId="17" borderId="23" xfId="0" applyFont="1" applyFill="1" applyBorder="1" applyAlignment="1">
      <alignment horizontal="center" vertical="center" wrapText="1"/>
    </xf>
    <xf numFmtId="0" fontId="27" fillId="17" borderId="26" xfId="0" applyFont="1" applyFill="1" applyBorder="1" applyAlignment="1">
      <alignment horizontal="center" vertical="center" wrapText="1"/>
    </xf>
    <xf numFmtId="0" fontId="25" fillId="18" borderId="23" xfId="0" applyFont="1" applyFill="1" applyBorder="1" applyAlignment="1">
      <alignment horizontal="left" vertical="center" wrapText="1"/>
    </xf>
    <xf numFmtId="0" fontId="25" fillId="18" borderId="26" xfId="0" applyFont="1" applyFill="1" applyBorder="1" applyAlignment="1">
      <alignment horizontal="left" vertical="center" wrapText="1"/>
    </xf>
    <xf numFmtId="0" fontId="25" fillId="17" borderId="23" xfId="0" applyFont="1" applyFill="1" applyBorder="1" applyAlignment="1" applyProtection="1">
      <alignment horizontal="center" vertical="center" wrapText="1"/>
      <protection locked="0"/>
    </xf>
    <xf numFmtId="0" fontId="25" fillId="17" borderId="26" xfId="0" applyFont="1" applyFill="1" applyBorder="1" applyAlignment="1" applyProtection="1">
      <alignment horizontal="center" vertical="center" wrapText="1"/>
      <protection locked="0"/>
    </xf>
    <xf numFmtId="0" fontId="25" fillId="0" borderId="23" xfId="0" applyFont="1" applyFill="1" applyBorder="1" applyAlignment="1">
      <alignment horizontal="center" vertical="center" wrapText="1"/>
    </xf>
    <xf numFmtId="0" fontId="25" fillId="0" borderId="26" xfId="0" applyFont="1" applyFill="1" applyBorder="1" applyAlignment="1">
      <alignment horizontal="center" vertical="center" wrapText="1"/>
    </xf>
    <xf numFmtId="14" fontId="25" fillId="18" borderId="23" xfId="0" applyNumberFormat="1" applyFont="1" applyFill="1" applyBorder="1" applyAlignment="1" applyProtection="1">
      <alignment horizontal="center" vertical="center" wrapText="1"/>
      <protection locked="0"/>
    </xf>
    <xf numFmtId="14" fontId="25" fillId="18" borderId="26" xfId="0" applyNumberFormat="1" applyFont="1" applyFill="1" applyBorder="1" applyAlignment="1" applyProtection="1">
      <alignment horizontal="center" vertical="center" wrapText="1"/>
      <protection locked="0"/>
    </xf>
    <xf numFmtId="0" fontId="27" fillId="0" borderId="23"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5" fillId="18" borderId="23" xfId="0" applyFont="1" applyFill="1" applyBorder="1" applyAlignment="1">
      <alignment horizontal="center" vertical="center" wrapText="1"/>
    </xf>
    <xf numFmtId="0" fontId="25" fillId="18" borderId="69" xfId="0" applyFont="1" applyFill="1" applyBorder="1" applyAlignment="1">
      <alignment horizontal="center" vertical="center" wrapText="1"/>
    </xf>
    <xf numFmtId="0" fontId="25" fillId="18" borderId="26" xfId="0" applyFont="1" applyFill="1" applyBorder="1" applyAlignment="1">
      <alignment horizontal="center" vertical="center" wrapText="1"/>
    </xf>
    <xf numFmtId="0" fontId="27" fillId="17" borderId="13" xfId="0" applyFont="1" applyFill="1" applyBorder="1" applyAlignment="1">
      <alignment horizontal="center" vertical="center" wrapText="1"/>
    </xf>
    <xf numFmtId="0" fontId="27" fillId="17" borderId="69" xfId="0" applyFont="1" applyFill="1" applyBorder="1" applyAlignment="1">
      <alignment horizontal="center" vertical="center" wrapText="1"/>
    </xf>
    <xf numFmtId="0" fontId="25" fillId="18" borderId="69" xfId="0" applyFont="1" applyFill="1" applyBorder="1" applyAlignment="1">
      <alignment horizontal="left" vertical="center" wrapText="1"/>
    </xf>
    <xf numFmtId="0" fontId="25" fillId="18" borderId="69" xfId="0" applyFont="1" applyFill="1" applyBorder="1" applyAlignment="1" applyProtection="1">
      <alignment horizontal="left" vertical="center" wrapText="1"/>
      <protection locked="0"/>
    </xf>
    <xf numFmtId="0" fontId="25" fillId="17" borderId="69" xfId="0" applyFont="1" applyFill="1" applyBorder="1" applyAlignment="1" applyProtection="1">
      <alignment horizontal="center" vertical="center" wrapText="1"/>
      <protection locked="0"/>
    </xf>
    <xf numFmtId="0" fontId="25" fillId="18" borderId="69" xfId="0" applyFont="1" applyFill="1" applyBorder="1" applyAlignment="1" applyProtection="1">
      <alignment horizontal="center" vertical="center" wrapText="1"/>
      <protection locked="0"/>
    </xf>
    <xf numFmtId="0" fontId="25" fillId="0" borderId="69" xfId="0" applyFont="1" applyFill="1" applyBorder="1" applyAlignment="1">
      <alignment horizontal="center" vertical="center" wrapText="1"/>
    </xf>
    <xf numFmtId="0" fontId="4" fillId="18" borderId="23" xfId="0" applyFont="1" applyFill="1" applyBorder="1" applyAlignment="1" applyProtection="1">
      <alignment horizontal="center" vertical="center" wrapText="1"/>
      <protection locked="0"/>
    </xf>
    <xf numFmtId="0" fontId="4" fillId="18" borderId="69" xfId="0" applyFont="1" applyFill="1" applyBorder="1" applyAlignment="1" applyProtection="1">
      <alignment horizontal="center" vertical="center" wrapText="1"/>
      <protection locked="0"/>
    </xf>
    <xf numFmtId="0" fontId="4" fillId="18" borderId="26" xfId="0" applyFont="1" applyFill="1" applyBorder="1" applyAlignment="1" applyProtection="1">
      <alignment horizontal="center" vertical="center" wrapText="1"/>
      <protection locked="0"/>
    </xf>
    <xf numFmtId="0" fontId="4" fillId="18" borderId="23" xfId="0" applyFont="1" applyFill="1" applyBorder="1" applyAlignment="1" applyProtection="1">
      <alignment horizontal="left" vertical="center" wrapText="1"/>
      <protection locked="0"/>
    </xf>
    <xf numFmtId="0" fontId="4" fillId="18" borderId="26" xfId="0" applyFont="1" applyFill="1" applyBorder="1" applyAlignment="1" applyProtection="1">
      <alignment horizontal="left" vertical="center" wrapText="1"/>
      <protection locked="0"/>
    </xf>
    <xf numFmtId="0" fontId="25" fillId="18" borderId="26" xfId="0" applyFont="1" applyFill="1" applyBorder="1" applyAlignment="1" applyProtection="1">
      <alignment horizontal="left" vertical="center"/>
      <protection locked="0"/>
    </xf>
    <xf numFmtId="0" fontId="27" fillId="17" borderId="23" xfId="0" applyFont="1" applyFill="1" applyBorder="1" applyAlignment="1" applyProtection="1">
      <alignment horizontal="center" vertical="center" wrapText="1"/>
      <protection locked="0"/>
    </xf>
    <xf numFmtId="0" fontId="27" fillId="17" borderId="69" xfId="0" applyFont="1" applyFill="1" applyBorder="1" applyAlignment="1" applyProtection="1">
      <alignment horizontal="center" vertical="center" wrapText="1"/>
      <protection locked="0"/>
    </xf>
    <xf numFmtId="0" fontId="27" fillId="17" borderId="26" xfId="0" applyFont="1" applyFill="1" applyBorder="1" applyAlignment="1" applyProtection="1">
      <alignment horizontal="center" vertical="center" wrapText="1"/>
      <protection locked="0"/>
    </xf>
    <xf numFmtId="14" fontId="25" fillId="18" borderId="13" xfId="0" applyNumberFormat="1" applyFont="1" applyFill="1" applyBorder="1" applyAlignment="1" applyProtection="1">
      <alignment horizontal="center" vertical="center"/>
      <protection locked="0"/>
    </xf>
    <xf numFmtId="0" fontId="25" fillId="17" borderId="79" xfId="0" applyFont="1" applyFill="1" applyBorder="1" applyAlignment="1">
      <alignment horizontal="center" vertical="center" wrapText="1"/>
    </xf>
    <xf numFmtId="0" fontId="25" fillId="18" borderId="79" xfId="0" applyFont="1" applyFill="1" applyBorder="1" applyAlignment="1">
      <alignment horizontal="left" vertical="center" wrapText="1"/>
    </xf>
    <xf numFmtId="0" fontId="25" fillId="17" borderId="23" xfId="0" applyFont="1" applyFill="1" applyBorder="1" applyAlignment="1">
      <alignment horizontal="center" vertical="center" wrapText="1"/>
    </xf>
    <xf numFmtId="0" fontId="25" fillId="17" borderId="69" xfId="0" applyFont="1" applyFill="1" applyBorder="1" applyAlignment="1">
      <alignment horizontal="center" vertical="center" wrapText="1"/>
    </xf>
    <xf numFmtId="0" fontId="25" fillId="17" borderId="13" xfId="0" applyFont="1" applyFill="1" applyBorder="1" applyAlignment="1" applyProtection="1">
      <alignment horizontal="center" vertical="center" wrapText="1"/>
      <protection locked="0"/>
    </xf>
    <xf numFmtId="0" fontId="25" fillId="18" borderId="13" xfId="0" applyFont="1" applyFill="1" applyBorder="1" applyAlignment="1" applyProtection="1">
      <alignment horizontal="left" vertical="center" wrapText="1"/>
      <protection locked="0"/>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7"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6" fillId="0" borderId="71" xfId="0" applyFont="1" applyFill="1" applyBorder="1" applyAlignment="1">
      <alignment horizontal="center" vertical="center"/>
    </xf>
    <xf numFmtId="0" fontId="26" fillId="0" borderId="56" xfId="0" applyFont="1" applyFill="1" applyBorder="1" applyAlignment="1">
      <alignment horizontal="center" vertical="center"/>
    </xf>
    <xf numFmtId="0" fontId="27" fillId="0" borderId="72"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7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1"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2" xfId="0" applyFont="1" applyFill="1" applyBorder="1" applyAlignment="1">
      <alignment horizontal="center" vertical="center"/>
    </xf>
    <xf numFmtId="0" fontId="28" fillId="7" borderId="20" xfId="0" applyFont="1" applyFill="1" applyBorder="1" applyAlignment="1">
      <alignment horizontal="center" vertical="center"/>
    </xf>
    <xf numFmtId="0" fontId="28" fillId="7" borderId="21" xfId="0" applyFont="1" applyFill="1" applyBorder="1" applyAlignment="1">
      <alignment horizontal="center" vertical="center"/>
    </xf>
    <xf numFmtId="0" fontId="23" fillId="12" borderId="80"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5" borderId="76" xfId="0" applyFont="1" applyFill="1" applyBorder="1" applyAlignment="1">
      <alignment horizontal="center" vertical="center" wrapText="1"/>
    </xf>
    <xf numFmtId="0" fontId="23" fillId="15" borderId="33" xfId="0" applyFont="1" applyFill="1" applyBorder="1" applyAlignment="1">
      <alignment horizontal="center" vertical="center" wrapText="1"/>
    </xf>
    <xf numFmtId="0" fontId="23" fillId="15" borderId="71" xfId="0" applyFont="1" applyFill="1" applyBorder="1" applyAlignment="1">
      <alignment horizontal="center" vertical="center"/>
    </xf>
    <xf numFmtId="0" fontId="23" fillId="15" borderId="56" xfId="0" applyFont="1" applyFill="1" applyBorder="1" applyAlignment="1">
      <alignment horizontal="center" vertical="center"/>
    </xf>
    <xf numFmtId="0" fontId="23" fillId="15" borderId="78" xfId="0" applyFont="1" applyFill="1" applyBorder="1" applyAlignment="1">
      <alignment horizontal="center" vertical="center"/>
    </xf>
    <xf numFmtId="0" fontId="23" fillId="16" borderId="77" xfId="0" applyFont="1" applyFill="1" applyBorder="1" applyAlignment="1">
      <alignment horizontal="center" vertical="center"/>
    </xf>
    <xf numFmtId="0" fontId="23" fillId="16" borderId="71" xfId="0" applyFont="1" applyFill="1" applyBorder="1" applyAlignment="1">
      <alignment horizontal="center" vertical="center"/>
    </xf>
    <xf numFmtId="0" fontId="23" fillId="15" borderId="13" xfId="0" applyFont="1" applyFill="1" applyBorder="1" applyAlignment="1">
      <alignment horizontal="center" vertical="center" wrapText="1"/>
    </xf>
    <xf numFmtId="0" fontId="23" fillId="15" borderId="23" xfId="0" applyFont="1" applyFill="1" applyBorder="1" applyAlignment="1">
      <alignment horizontal="center" vertical="center" wrapText="1"/>
    </xf>
    <xf numFmtId="0" fontId="23" fillId="15" borderId="26" xfId="0" applyFont="1" applyFill="1" applyBorder="1" applyAlignment="1">
      <alignment horizontal="center" vertical="center" wrapText="1"/>
    </xf>
    <xf numFmtId="0" fontId="23" fillId="15" borderId="20"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14"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19" fillId="2" borderId="17" xfId="0" applyFont="1" applyFill="1" applyBorder="1" applyAlignment="1">
      <alignment vertical="center"/>
    </xf>
    <xf numFmtId="0" fontId="19" fillId="2" borderId="18"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15" fillId="10" borderId="33" xfId="0" applyFont="1" applyFill="1" applyBorder="1" applyAlignment="1">
      <alignment horizontal="center" vertical="center" textRotation="90"/>
    </xf>
    <xf numFmtId="0" fontId="15" fillId="10" borderId="35" xfId="0" applyFont="1" applyFill="1" applyBorder="1" applyAlignment="1">
      <alignment horizontal="center" vertical="center" textRotation="90"/>
    </xf>
    <xf numFmtId="0" fontId="14" fillId="6" borderId="1" xfId="0" applyFont="1" applyFill="1" applyBorder="1" applyAlignment="1">
      <alignment horizontal="center" vertical="center"/>
    </xf>
    <xf numFmtId="0" fontId="14" fillId="6" borderId="39" xfId="0" applyFont="1" applyFill="1" applyBorder="1" applyAlignment="1">
      <alignment horizontal="center" vertical="center"/>
    </xf>
    <xf numFmtId="0" fontId="14" fillId="6" borderId="31" xfId="0" applyFont="1" applyFill="1" applyBorder="1" applyAlignment="1">
      <alignment horizontal="center" vertical="center"/>
    </xf>
    <xf numFmtId="0" fontId="14" fillId="6" borderId="40" xfId="0" applyFont="1" applyFill="1" applyBorder="1" applyAlignment="1">
      <alignment horizontal="center"/>
    </xf>
    <xf numFmtId="0" fontId="14" fillId="6" borderId="26" xfId="0" applyFont="1" applyFill="1" applyBorder="1" applyAlignment="1">
      <alignment horizontal="center"/>
    </xf>
    <xf numFmtId="0" fontId="14" fillId="6" borderId="17" xfId="0" applyFont="1" applyFill="1" applyBorder="1" applyAlignment="1">
      <alignment horizontal="center"/>
    </xf>
    <xf numFmtId="0" fontId="15" fillId="9" borderId="43" xfId="0" applyFont="1" applyFill="1" applyBorder="1" applyAlignment="1">
      <alignment horizontal="center" vertical="center" textRotation="90"/>
    </xf>
    <xf numFmtId="0" fontId="15" fillId="9" borderId="0" xfId="0" applyFont="1" applyFill="1" applyBorder="1" applyAlignment="1">
      <alignment horizontal="center" vertical="center" textRotation="90"/>
    </xf>
    <xf numFmtId="0" fontId="15" fillId="8" borderId="0" xfId="0" applyFont="1" applyFill="1" applyBorder="1" applyAlignment="1">
      <alignment vertical="center" textRotation="90"/>
    </xf>
    <xf numFmtId="0" fontId="13" fillId="0" borderId="20"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7" fillId="6" borderId="1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 fillId="3" borderId="53" xfId="0" applyFont="1" applyFill="1" applyBorder="1" applyAlignment="1">
      <alignment horizontal="left" vertical="center" wrapText="1"/>
    </xf>
    <xf numFmtId="0" fontId="1" fillId="3" borderId="44"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3" fillId="14" borderId="52" xfId="0" applyFont="1" applyFill="1" applyBorder="1" applyAlignment="1">
      <alignment horizontal="center" vertical="center"/>
    </xf>
    <xf numFmtId="0" fontId="3" fillId="14" borderId="49" xfId="0" applyFont="1" applyFill="1" applyBorder="1" applyAlignment="1">
      <alignment horizontal="center" vertical="center"/>
    </xf>
    <xf numFmtId="0" fontId="3" fillId="14" borderId="44" xfId="0" applyFont="1" applyFill="1" applyBorder="1" applyAlignment="1">
      <alignment horizontal="center" vertical="center"/>
    </xf>
    <xf numFmtId="0" fontId="3" fillId="14" borderId="0" xfId="0" applyFont="1" applyFill="1" applyBorder="1" applyAlignment="1">
      <alignment horizontal="center" vertical="center"/>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14" fontId="0" fillId="2" borderId="5" xfId="0" applyNumberFormat="1" applyFont="1" applyFill="1" applyBorder="1" applyAlignment="1">
      <alignment horizontal="center" vertical="center" wrapText="1"/>
    </xf>
    <xf numFmtId="0" fontId="0" fillId="2" borderId="49" xfId="0" applyFont="1" applyFill="1" applyBorder="1" applyAlignment="1">
      <alignment horizontal="center" vertical="center" wrapText="1"/>
    </xf>
    <xf numFmtId="0" fontId="3" fillId="2" borderId="4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51" xfId="0" applyFont="1" applyFill="1" applyBorder="1" applyAlignment="1">
      <alignment horizontal="center" vertical="center"/>
    </xf>
    <xf numFmtId="14" fontId="0" fillId="2" borderId="48" xfId="0" applyNumberFormat="1" applyFill="1" applyBorder="1" applyAlignment="1">
      <alignment vertical="center"/>
    </xf>
    <xf numFmtId="14" fontId="0" fillId="2" borderId="45" xfId="0" applyNumberFormat="1" applyFill="1" applyBorder="1" applyAlignment="1">
      <alignment vertic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8" fillId="5" borderId="5"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14" fontId="0" fillId="2" borderId="10"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0" fillId="2" borderId="9" xfId="0" applyFont="1" applyFill="1" applyBorder="1" applyAlignment="1">
      <alignment horizontal="left" vertical="center" wrapText="1"/>
    </xf>
    <xf numFmtId="0" fontId="0" fillId="2" borderId="55"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9" xfId="0" applyFont="1" applyFill="1" applyBorder="1" applyAlignment="1">
      <alignment vertical="center" wrapText="1"/>
    </xf>
    <xf numFmtId="0" fontId="0" fillId="2" borderId="55" xfId="0" applyFont="1" applyFill="1" applyBorder="1" applyAlignment="1">
      <alignment vertical="center" wrapText="1"/>
    </xf>
    <xf numFmtId="0" fontId="0" fillId="2" borderId="11" xfId="0" applyFont="1" applyFill="1" applyBorder="1" applyAlignment="1">
      <alignment vertical="center" wrapText="1"/>
    </xf>
    <xf numFmtId="0" fontId="6" fillId="2" borderId="55" xfId="0" applyFont="1" applyFill="1" applyBorder="1" applyAlignment="1">
      <alignment horizontal="center" vertical="center" wrapText="1"/>
    </xf>
    <xf numFmtId="14" fontId="0" fillId="2" borderId="9" xfId="0" applyNumberFormat="1" applyFont="1" applyFill="1" applyBorder="1" applyAlignment="1">
      <alignment horizontal="center" vertical="center" wrapText="1"/>
    </xf>
    <xf numFmtId="14" fontId="0" fillId="2" borderId="55" xfId="0" applyNumberFormat="1" applyFont="1" applyFill="1" applyBorder="1" applyAlignment="1">
      <alignment horizontal="center" vertical="center" wrapText="1"/>
    </xf>
    <xf numFmtId="14" fontId="0" fillId="2" borderId="11" xfId="0" applyNumberFormat="1" applyFont="1" applyFill="1" applyBorder="1" applyAlignment="1">
      <alignment horizontal="center" vertical="center" wrapText="1"/>
    </xf>
  </cellXfs>
  <cellStyles count="2">
    <cellStyle name="Normal" xfId="0" builtinId="0"/>
    <cellStyle name="Normal 2" xfId="1"/>
  </cellStyles>
  <dxfs count="2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249768</xdr:colOff>
      <xdr:row>4</xdr:row>
      <xdr:rowOff>42334</xdr:rowOff>
    </xdr:from>
    <xdr:to>
      <xdr:col>1</xdr:col>
      <xdr:colOff>444500</xdr:colOff>
      <xdr:row>5</xdr:row>
      <xdr:rowOff>353051</xdr:rowOff>
    </xdr:to>
    <xdr:pic>
      <xdr:nvPicPr>
        <xdr:cNvPr id="2" name="Imagen 7">
          <a:extLst>
            <a:ext uri="{FF2B5EF4-FFF2-40B4-BE49-F238E27FC236}">
              <a16:creationId xmlns="" xmlns:a16="http://schemas.microsoft.com/office/drawing/2014/main" id="{D62D65C6-F99F-4DA6-85C7-74ADD0947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768" y="309034"/>
          <a:ext cx="2690282" cy="653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96310</xdr:colOff>
      <xdr:row>3</xdr:row>
      <xdr:rowOff>221190</xdr:rowOff>
    </xdr:from>
    <xdr:to>
      <xdr:col>13</xdr:col>
      <xdr:colOff>322794</xdr:colOff>
      <xdr:row>6</xdr:row>
      <xdr:rowOff>6349</xdr:rowOff>
    </xdr:to>
    <xdr:pic>
      <xdr:nvPicPr>
        <xdr:cNvPr id="3" name="Imagen 2" descr="C:\Users\isabel.parra\AppData\Local\Microsoft\Windows\Temporary Internet Files\Content.Outlook\IGBH1AN8\PDET.png">
          <a:extLst>
            <a:ext uri="{FF2B5EF4-FFF2-40B4-BE49-F238E27FC236}">
              <a16:creationId xmlns="" xmlns:a16="http://schemas.microsoft.com/office/drawing/2014/main" id="{BA2AA66D-95BF-42B4-A57A-399C631F29D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70485" y="221190"/>
          <a:ext cx="1312334" cy="7757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0</xdr:row>
      <xdr:rowOff>0</xdr:rowOff>
    </xdr:from>
    <xdr:to>
      <xdr:col>3</xdr:col>
      <xdr:colOff>0</xdr:colOff>
      <xdr:row>6</xdr:row>
      <xdr:rowOff>0</xdr:rowOff>
    </xdr:to>
    <xdr:pic>
      <xdr:nvPicPr>
        <xdr:cNvPr id="3" name="Imagen 2" descr="logo_firma_digital">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0"/>
          <a:ext cx="5630334"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4</xdr:row>
      <xdr:rowOff>18573</xdr:rowOff>
    </xdr:to>
    <xdr:pic>
      <xdr:nvPicPr>
        <xdr:cNvPr id="3" name="Imagen 2" descr="logo_firma_digital">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3124200" cy="8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3" name="Imagen 2" descr="logo_firma_digital">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65" y="0"/>
          <a:ext cx="4048736"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2</xdr:col>
      <xdr:colOff>0</xdr:colOff>
      <xdr:row>5</xdr:row>
      <xdr:rowOff>0</xdr:rowOff>
    </xdr:to>
    <xdr:pic>
      <xdr:nvPicPr>
        <xdr:cNvPr id="2" name="Imagen 1" descr="logo_firma_digital">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5" y="9525"/>
          <a:ext cx="53054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5</xdr:col>
      <xdr:colOff>304800</xdr:colOff>
      <xdr:row>12</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 xmlns:a16="http://schemas.microsoft.com/office/drawing/2014/main" id="{00000000-0008-0000-04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1"/>
  <sheetViews>
    <sheetView topLeftCell="K4" workbookViewId="0">
      <selection activeCell="T6" sqref="T6"/>
    </sheetView>
  </sheetViews>
  <sheetFormatPr baseColWidth="10" defaultRowHeight="15"/>
  <cols>
    <col min="1" max="1" width="37.42578125" style="111" customWidth="1"/>
    <col min="2" max="2" width="11" style="111" customWidth="1"/>
    <col min="3" max="4" width="41.7109375" style="111" customWidth="1"/>
    <col min="5" max="5" width="60" style="111" customWidth="1"/>
    <col min="6" max="6" width="6.140625" style="111" hidden="1" customWidth="1"/>
    <col min="7" max="7" width="5.42578125" style="111" hidden="1" customWidth="1"/>
    <col min="8" max="8" width="18" style="111" customWidth="1"/>
    <col min="9" max="9" width="19.42578125" style="111" customWidth="1"/>
    <col min="10" max="11" width="35.7109375" style="111" customWidth="1"/>
    <col min="12" max="12" width="28.85546875" style="111" customWidth="1"/>
    <col min="13" max="13" width="16.28515625" style="111" customWidth="1"/>
    <col min="14" max="14" width="17.28515625" style="111" customWidth="1"/>
    <col min="15" max="16384" width="11.42578125" style="111"/>
  </cols>
  <sheetData>
    <row r="1" spans="1:14" ht="24.75" hidden="1" customHeight="1">
      <c r="A1" s="184"/>
      <c r="B1" s="185"/>
      <c r="C1" s="186"/>
      <c r="D1" s="110"/>
      <c r="E1" s="193" t="s">
        <v>103</v>
      </c>
      <c r="F1" s="194"/>
      <c r="G1" s="194"/>
      <c r="H1" s="194"/>
      <c r="I1" s="194"/>
      <c r="J1" s="194"/>
      <c r="K1" s="194"/>
      <c r="L1" s="194"/>
      <c r="M1" s="195"/>
      <c r="N1" s="196"/>
    </row>
    <row r="2" spans="1:14" ht="18.75" hidden="1" customHeight="1">
      <c r="A2" s="187"/>
      <c r="B2" s="188"/>
      <c r="C2" s="189"/>
      <c r="D2" s="110"/>
      <c r="E2" s="201" t="s">
        <v>104</v>
      </c>
      <c r="F2" s="202"/>
      <c r="G2" s="202"/>
      <c r="H2" s="202"/>
      <c r="I2" s="202"/>
      <c r="J2" s="202"/>
      <c r="K2" s="202"/>
      <c r="L2" s="202"/>
      <c r="M2" s="197"/>
      <c r="N2" s="198"/>
    </row>
    <row r="3" spans="1:14" ht="21" hidden="1" customHeight="1">
      <c r="A3" s="190"/>
      <c r="B3" s="191"/>
      <c r="C3" s="192"/>
      <c r="D3" s="112"/>
      <c r="E3" s="203" t="s">
        <v>106</v>
      </c>
      <c r="F3" s="203"/>
      <c r="G3" s="204"/>
      <c r="H3" s="205" t="s">
        <v>107</v>
      </c>
      <c r="I3" s="206"/>
      <c r="J3" s="113" t="s">
        <v>105</v>
      </c>
      <c r="K3" s="113"/>
      <c r="L3" s="114" t="s">
        <v>192</v>
      </c>
      <c r="M3" s="197"/>
      <c r="N3" s="198"/>
    </row>
    <row r="4" spans="1:14" ht="21" customHeight="1" thickBot="1">
      <c r="A4" s="110"/>
      <c r="B4" s="110"/>
      <c r="C4" s="110"/>
      <c r="D4" s="110"/>
      <c r="E4" s="115"/>
      <c r="F4" s="115"/>
      <c r="G4" s="115"/>
      <c r="H4" s="116"/>
      <c r="I4" s="116"/>
      <c r="J4" s="116"/>
      <c r="K4" s="116"/>
      <c r="L4" s="116"/>
      <c r="M4" s="199"/>
      <c r="N4" s="200"/>
    </row>
    <row r="5" spans="1:14" ht="27" customHeight="1">
      <c r="A5" s="207" t="s">
        <v>255</v>
      </c>
      <c r="B5" s="208"/>
      <c r="C5" s="208"/>
      <c r="D5" s="208"/>
      <c r="E5" s="208"/>
      <c r="F5" s="208"/>
      <c r="G5" s="208"/>
      <c r="H5" s="208"/>
      <c r="I5" s="208"/>
      <c r="J5" s="208"/>
      <c r="K5" s="208"/>
      <c r="L5" s="208"/>
      <c r="M5" s="208"/>
      <c r="N5" s="208"/>
    </row>
    <row r="6" spans="1:14" ht="30" customHeight="1" thickBot="1">
      <c r="A6" s="207" t="s">
        <v>148</v>
      </c>
      <c r="B6" s="208"/>
      <c r="C6" s="208"/>
      <c r="D6" s="208"/>
      <c r="E6" s="208"/>
      <c r="F6" s="208"/>
      <c r="G6" s="208"/>
      <c r="H6" s="208"/>
      <c r="I6" s="208"/>
      <c r="J6" s="208"/>
      <c r="K6" s="208"/>
      <c r="L6" s="208"/>
      <c r="M6" s="208"/>
      <c r="N6" s="208"/>
    </row>
    <row r="7" spans="1:14" ht="27" customHeight="1">
      <c r="A7" s="209" t="s">
        <v>108</v>
      </c>
      <c r="B7" s="211" t="s">
        <v>193</v>
      </c>
      <c r="C7" s="212"/>
      <c r="D7" s="213"/>
      <c r="E7" s="211" t="s">
        <v>109</v>
      </c>
      <c r="F7" s="212"/>
      <c r="G7" s="212"/>
      <c r="H7" s="212"/>
      <c r="I7" s="213"/>
      <c r="J7" s="214" t="s">
        <v>110</v>
      </c>
      <c r="K7" s="214"/>
      <c r="L7" s="214"/>
      <c r="M7" s="214"/>
      <c r="N7" s="215"/>
    </row>
    <row r="8" spans="1:14" ht="37.5" customHeight="1">
      <c r="A8" s="210"/>
      <c r="B8" s="216" t="s">
        <v>194</v>
      </c>
      <c r="C8" s="216" t="s">
        <v>195</v>
      </c>
      <c r="D8" s="217" t="s">
        <v>214</v>
      </c>
      <c r="E8" s="216" t="s">
        <v>111</v>
      </c>
      <c r="F8" s="216"/>
      <c r="G8" s="216"/>
      <c r="H8" s="216" t="s">
        <v>112</v>
      </c>
      <c r="I8" s="216"/>
      <c r="J8" s="216" t="s">
        <v>196</v>
      </c>
      <c r="K8" s="216" t="s">
        <v>197</v>
      </c>
      <c r="L8" s="216" t="s">
        <v>113</v>
      </c>
      <c r="M8" s="216" t="s">
        <v>198</v>
      </c>
      <c r="N8" s="219" t="s">
        <v>199</v>
      </c>
    </row>
    <row r="9" spans="1:14" ht="88.5" customHeight="1">
      <c r="A9" s="210"/>
      <c r="B9" s="216"/>
      <c r="C9" s="216"/>
      <c r="D9" s="218"/>
      <c r="E9" s="117" t="s">
        <v>114</v>
      </c>
      <c r="F9" s="118" t="s">
        <v>115</v>
      </c>
      <c r="G9" s="118" t="s">
        <v>116</v>
      </c>
      <c r="H9" s="117" t="s">
        <v>117</v>
      </c>
      <c r="I9" s="117" t="s">
        <v>118</v>
      </c>
      <c r="J9" s="216"/>
      <c r="K9" s="216"/>
      <c r="L9" s="216"/>
      <c r="M9" s="216"/>
      <c r="N9" s="219" t="s">
        <v>119</v>
      </c>
    </row>
    <row r="10" spans="1:14" ht="118.5" customHeight="1">
      <c r="A10" s="145" t="s">
        <v>120</v>
      </c>
      <c r="B10" s="161">
        <v>1</v>
      </c>
      <c r="C10" s="179" t="s">
        <v>124</v>
      </c>
      <c r="D10" s="119" t="s">
        <v>215</v>
      </c>
      <c r="E10" s="119" t="s">
        <v>228</v>
      </c>
      <c r="F10" s="180">
        <v>1</v>
      </c>
      <c r="G10" s="182">
        <v>3</v>
      </c>
      <c r="H10" s="155" t="str">
        <f>IF(F10*G10=1,"BAJA",IF(F10*G10=2,"BAJA",IF(F10*G10=3,"BAJA",IF(F10*G10=4,"BAJA",IF(F10*G10=5,"MODERADA",IF(F10*G10=6,"MODERADA",IF(F10*G10=8,"MODERADA",IF(F10*G10=9,"MODERADA",IF(F10*G10=10,"ALTA",IF(F10*G10=10,"ALTA",IF(F10*G10=12,"ALTA",IF(F10*G10=15,"ALTA",IF(F10*G10=16,"EXTREMA",IF(F10*G10=20,"EXTREMA",IF(F10*G10=25,"EXTREMA")))))))))))))))</f>
        <v>BAJA</v>
      </c>
      <c r="I10" s="140" t="s">
        <v>121</v>
      </c>
      <c r="J10" s="120" t="s">
        <v>164</v>
      </c>
      <c r="K10" s="120" t="s">
        <v>164</v>
      </c>
      <c r="L10" s="120" t="s">
        <v>164</v>
      </c>
      <c r="M10" s="120" t="s">
        <v>164</v>
      </c>
      <c r="N10" s="120" t="s">
        <v>164</v>
      </c>
    </row>
    <row r="11" spans="1:14" ht="137.25" customHeight="1">
      <c r="A11" s="162"/>
      <c r="B11" s="161"/>
      <c r="C11" s="179"/>
      <c r="D11" s="183" t="s">
        <v>216</v>
      </c>
      <c r="E11" s="119" t="s">
        <v>229</v>
      </c>
      <c r="F11" s="181"/>
      <c r="G11" s="182"/>
      <c r="H11" s="156"/>
      <c r="I11" s="166"/>
      <c r="J11" s="142" t="s">
        <v>200</v>
      </c>
      <c r="K11" s="142" t="s">
        <v>201</v>
      </c>
      <c r="L11" s="140" t="s">
        <v>202</v>
      </c>
      <c r="M11" s="144">
        <v>44214</v>
      </c>
      <c r="N11" s="144">
        <v>44560</v>
      </c>
    </row>
    <row r="12" spans="1:14" ht="129" customHeight="1">
      <c r="A12" s="162"/>
      <c r="B12" s="161"/>
      <c r="C12" s="179"/>
      <c r="D12" s="183"/>
      <c r="E12" s="119" t="s">
        <v>230</v>
      </c>
      <c r="F12" s="181"/>
      <c r="G12" s="182"/>
      <c r="H12" s="157"/>
      <c r="I12" s="141"/>
      <c r="J12" s="143"/>
      <c r="K12" s="143"/>
      <c r="L12" s="141" t="s">
        <v>202</v>
      </c>
      <c r="M12" s="144"/>
      <c r="N12" s="144"/>
    </row>
    <row r="13" spans="1:14" ht="98.25" customHeight="1">
      <c r="A13" s="162"/>
      <c r="B13" s="145">
        <v>2</v>
      </c>
      <c r="C13" s="147" t="s">
        <v>124</v>
      </c>
      <c r="D13" s="142" t="s">
        <v>217</v>
      </c>
      <c r="E13" s="119" t="s">
        <v>231</v>
      </c>
      <c r="F13" s="178">
        <v>1</v>
      </c>
      <c r="G13" s="178">
        <v>4</v>
      </c>
      <c r="H13" s="155" t="str">
        <f t="shared" ref="H13" si="0">IF(F13*G13=1,"BAJA",IF(F13*G13=2,"BAJA",IF(F13*G13=3,"BAJA",IF(F13*G13=4,"BAJA",IF(F13*G13=5,"MODERADA",IF(F13*G13=6,"MODERADA",IF(F13*G13=8,"MODERADA",IF(F13*G13=9,"MODERADA",IF(F13*G13=10,"ALTA",IF(F13*G13=10,"ALTA",IF(F13*G13=12,"ALTA",IF(F13*G13=15,"ALTA",IF(F13*G13=16,"EXTREMA",IF(F13*G13=20,"EXTREMA",IF(F13*G13=25,"EXTREMA")))))))))))))))</f>
        <v>BAJA</v>
      </c>
      <c r="I13" s="140" t="s">
        <v>121</v>
      </c>
      <c r="J13" s="142" t="s">
        <v>122</v>
      </c>
      <c r="K13" s="142" t="s">
        <v>203</v>
      </c>
      <c r="L13" s="142" t="s">
        <v>123</v>
      </c>
      <c r="M13" s="177">
        <v>44228</v>
      </c>
      <c r="N13" s="144">
        <v>44560</v>
      </c>
    </row>
    <row r="14" spans="1:14" ht="116.25" customHeight="1">
      <c r="A14" s="162"/>
      <c r="B14" s="162"/>
      <c r="C14" s="163"/>
      <c r="D14" s="143"/>
      <c r="E14" s="119" t="s">
        <v>232</v>
      </c>
      <c r="F14" s="178"/>
      <c r="G14" s="178"/>
      <c r="H14" s="156"/>
      <c r="I14" s="166"/>
      <c r="J14" s="143"/>
      <c r="K14" s="143"/>
      <c r="L14" s="143"/>
      <c r="M14" s="177"/>
      <c r="N14" s="144"/>
    </row>
    <row r="15" spans="1:14" ht="95.25" customHeight="1">
      <c r="A15" s="162"/>
      <c r="B15" s="162"/>
      <c r="C15" s="163"/>
      <c r="D15" s="142" t="s">
        <v>218</v>
      </c>
      <c r="E15" s="119" t="s">
        <v>233</v>
      </c>
      <c r="F15" s="178"/>
      <c r="G15" s="178"/>
      <c r="H15" s="156"/>
      <c r="I15" s="166"/>
      <c r="J15" s="140" t="s">
        <v>164</v>
      </c>
      <c r="K15" s="140" t="s">
        <v>164</v>
      </c>
      <c r="L15" s="140" t="s">
        <v>164</v>
      </c>
      <c r="M15" s="140" t="s">
        <v>164</v>
      </c>
      <c r="N15" s="140" t="s">
        <v>164</v>
      </c>
    </row>
    <row r="16" spans="1:14" ht="144.75" customHeight="1">
      <c r="A16" s="162"/>
      <c r="B16" s="162"/>
      <c r="C16" s="163"/>
      <c r="D16" s="143"/>
      <c r="E16" s="119" t="s">
        <v>234</v>
      </c>
      <c r="F16" s="178"/>
      <c r="G16" s="178"/>
      <c r="H16" s="156"/>
      <c r="I16" s="166"/>
      <c r="J16" s="141"/>
      <c r="K16" s="141"/>
      <c r="L16" s="141"/>
      <c r="M16" s="141"/>
      <c r="N16" s="141"/>
    </row>
    <row r="17" spans="1:14" ht="110.25" customHeight="1">
      <c r="A17" s="146"/>
      <c r="B17" s="146"/>
      <c r="C17" s="148"/>
      <c r="D17" s="119" t="s">
        <v>219</v>
      </c>
      <c r="E17" s="119" t="s">
        <v>235</v>
      </c>
      <c r="F17" s="178"/>
      <c r="G17" s="178"/>
      <c r="H17" s="157"/>
      <c r="I17" s="141"/>
      <c r="J17" s="121" t="s">
        <v>204</v>
      </c>
      <c r="K17" s="121" t="s">
        <v>247</v>
      </c>
      <c r="L17" s="121" t="s">
        <v>205</v>
      </c>
      <c r="M17" s="122">
        <v>44228</v>
      </c>
      <c r="N17" s="122">
        <v>44560</v>
      </c>
    </row>
    <row r="18" spans="1:14" ht="98.25" customHeight="1">
      <c r="A18" s="145" t="s">
        <v>258</v>
      </c>
      <c r="B18" s="174">
        <v>3</v>
      </c>
      <c r="C18" s="142" t="s">
        <v>125</v>
      </c>
      <c r="D18" s="123" t="s">
        <v>220</v>
      </c>
      <c r="E18" s="119" t="s">
        <v>236</v>
      </c>
      <c r="F18" s="149">
        <v>2</v>
      </c>
      <c r="G18" s="149">
        <v>4</v>
      </c>
      <c r="H18" s="151" t="str">
        <f t="shared" ref="H18" si="1">IF(F18*G18=1,"BAJA",IF(F18*G18=2,"BAJA",IF(F18*G18=3,"BAJA",IF(F18*G18=4,"BAJA",IF(F18*G18=5,"MODERADA",IF(F18*G18=6,"MODERADA",IF(F18*G18=8,"MODERADA",IF(F18*G18=9,"MODERADA",IF(F18*G18=10,"ALTA",IF(F18*G18=10,"ALTA",IF(F18*G18=12,"ALTA",IF(F18*G18=15,"ALTA",IF(F18*G18=16,"EXTREMA",IF(F18*G18=20,"EXTREMA",IF(F18*G18=25,"EXTREMA")))))))))))))))</f>
        <v>MODERADA</v>
      </c>
      <c r="I18" s="168" t="s">
        <v>129</v>
      </c>
      <c r="J18" s="124" t="s">
        <v>164</v>
      </c>
      <c r="K18" s="124" t="s">
        <v>164</v>
      </c>
      <c r="L18" s="124" t="s">
        <v>164</v>
      </c>
      <c r="M18" s="124" t="s">
        <v>164</v>
      </c>
      <c r="N18" s="124" t="s">
        <v>164</v>
      </c>
    </row>
    <row r="19" spans="1:14" ht="136.5" customHeight="1">
      <c r="A19" s="162"/>
      <c r="B19" s="175"/>
      <c r="C19" s="164"/>
      <c r="D19" s="147" t="s">
        <v>221</v>
      </c>
      <c r="E19" s="125" t="s">
        <v>237</v>
      </c>
      <c r="F19" s="165"/>
      <c r="G19" s="165"/>
      <c r="H19" s="167"/>
      <c r="I19" s="169"/>
      <c r="J19" s="171" t="s">
        <v>206</v>
      </c>
      <c r="K19" s="142" t="s">
        <v>207</v>
      </c>
      <c r="L19" s="142" t="s">
        <v>126</v>
      </c>
      <c r="M19" s="153">
        <v>44226</v>
      </c>
      <c r="N19" s="153">
        <v>44561</v>
      </c>
    </row>
    <row r="20" spans="1:14" ht="126.75" customHeight="1">
      <c r="A20" s="146"/>
      <c r="B20" s="176"/>
      <c r="C20" s="143"/>
      <c r="D20" s="148"/>
      <c r="E20" s="125" t="s">
        <v>238</v>
      </c>
      <c r="F20" s="150"/>
      <c r="G20" s="150"/>
      <c r="H20" s="152"/>
      <c r="I20" s="170"/>
      <c r="J20" s="172"/>
      <c r="K20" s="173"/>
      <c r="L20" s="173"/>
      <c r="M20" s="154"/>
      <c r="N20" s="154"/>
    </row>
    <row r="21" spans="1:14" ht="148.5" customHeight="1">
      <c r="A21" s="145" t="s">
        <v>127</v>
      </c>
      <c r="B21" s="145">
        <v>4</v>
      </c>
      <c r="C21" s="147" t="s">
        <v>128</v>
      </c>
      <c r="D21" s="119" t="s">
        <v>222</v>
      </c>
      <c r="E21" s="119" t="s">
        <v>239</v>
      </c>
      <c r="F21" s="149">
        <v>1</v>
      </c>
      <c r="G21" s="149">
        <v>4</v>
      </c>
      <c r="H21" s="151" t="str">
        <f>IF(F21*G21=1,"BAJA",IF(F21*G21=2,"BAJA",IF(F21*G21=3,"BAJA",IF(F21*G21=4,"BAJA",IF(F21*G21=5,"MODERADA",IF(F21*G21=6,"MODERADA",IF(F21*G21=8,"MODERADA",IF(F21*G21=9,"MODERADA",IF(F21*G21=10,"ALTA",IF(F21*G21=10,"ALTA",IF(F21*G21=12,"ALTA",IF(F21*G21=15,"ALTA",IF(F21*G21=16,"EXTREMA",IF(F21*G21=20,"EXTREMA",IF(F21*G21=25,"EXTREMA")))))))))))))))</f>
        <v>BAJA</v>
      </c>
      <c r="I21" s="140" t="s">
        <v>121</v>
      </c>
      <c r="J21" s="120" t="s">
        <v>164</v>
      </c>
      <c r="K21" s="120" t="s">
        <v>164</v>
      </c>
      <c r="L21" s="120" t="s">
        <v>164</v>
      </c>
      <c r="M21" s="120" t="s">
        <v>164</v>
      </c>
      <c r="N21" s="120" t="s">
        <v>164</v>
      </c>
    </row>
    <row r="22" spans="1:14" ht="107.25" customHeight="1">
      <c r="A22" s="162"/>
      <c r="B22" s="162"/>
      <c r="C22" s="163"/>
      <c r="D22" s="142" t="s">
        <v>223</v>
      </c>
      <c r="E22" s="119" t="s">
        <v>240</v>
      </c>
      <c r="F22" s="165"/>
      <c r="G22" s="165"/>
      <c r="H22" s="167"/>
      <c r="I22" s="166"/>
      <c r="J22" s="142" t="s">
        <v>130</v>
      </c>
      <c r="K22" s="142" t="s">
        <v>208</v>
      </c>
      <c r="L22" s="142" t="s">
        <v>131</v>
      </c>
      <c r="M22" s="153">
        <v>44256</v>
      </c>
      <c r="N22" s="153">
        <v>44530</v>
      </c>
    </row>
    <row r="23" spans="1:14" ht="145.5" customHeight="1">
      <c r="A23" s="162"/>
      <c r="B23" s="162"/>
      <c r="C23" s="163"/>
      <c r="D23" s="164"/>
      <c r="E23" s="125" t="s">
        <v>241</v>
      </c>
      <c r="F23" s="165"/>
      <c r="G23" s="165"/>
      <c r="H23" s="167"/>
      <c r="I23" s="166"/>
      <c r="J23" s="164"/>
      <c r="K23" s="164"/>
      <c r="L23" s="164"/>
      <c r="M23" s="166"/>
      <c r="N23" s="166"/>
    </row>
    <row r="24" spans="1:14" ht="107.25" customHeight="1">
      <c r="A24" s="162"/>
      <c r="B24" s="162"/>
      <c r="C24" s="163"/>
      <c r="D24" s="164"/>
      <c r="E24" s="119" t="s">
        <v>242</v>
      </c>
      <c r="F24" s="165"/>
      <c r="G24" s="165"/>
      <c r="H24" s="167"/>
      <c r="I24" s="166"/>
      <c r="J24" s="164"/>
      <c r="K24" s="164"/>
      <c r="L24" s="164"/>
      <c r="M24" s="166"/>
      <c r="N24" s="166"/>
    </row>
    <row r="25" spans="1:14" ht="168.75" customHeight="1">
      <c r="A25" s="146"/>
      <c r="B25" s="146"/>
      <c r="C25" s="148"/>
      <c r="D25" s="143"/>
      <c r="E25" s="119" t="s">
        <v>243</v>
      </c>
      <c r="F25" s="150"/>
      <c r="G25" s="165"/>
      <c r="H25" s="152"/>
      <c r="I25" s="141"/>
      <c r="J25" s="143"/>
      <c r="K25" s="143"/>
      <c r="L25" s="164"/>
      <c r="M25" s="166"/>
      <c r="N25" s="166"/>
    </row>
    <row r="26" spans="1:14" ht="162.75" customHeight="1">
      <c r="A26" s="161" t="s">
        <v>257</v>
      </c>
      <c r="B26" s="145">
        <v>5</v>
      </c>
      <c r="C26" s="147" t="s">
        <v>209</v>
      </c>
      <c r="D26" s="142" t="s">
        <v>224</v>
      </c>
      <c r="E26" s="125" t="s">
        <v>249</v>
      </c>
      <c r="F26" s="149">
        <v>2</v>
      </c>
      <c r="G26" s="149">
        <v>4</v>
      </c>
      <c r="H26" s="155" t="str">
        <f>IF(F26*G26=1,"BAJA",IF(F26*G26=2,"BAJA",IF(F26*G26=3,"BAJA",IF(F26*G26=4,"BAJA",IF(F26*G26=5,"MODERADA",IF(F26*G26=6,"MODERADA",IF(F26*G26=8,"MODERADA",IF(F26*G26=9,"MODERADA",IF(F26*G26=10,"ALTA",IF(F26*G26=10,"ALTA",IF(F26*G26=12,"ALTA",IF(F26*G26=15,"ALTA",IF(F26*G26=16,"EXTREMA",IF(F26*G26=20,"EXTREMA",IF(F26*G26=25,"EXTREMA")))))))))))))))</f>
        <v>MODERADA</v>
      </c>
      <c r="I26" s="158" t="s">
        <v>129</v>
      </c>
      <c r="J26" s="120" t="s">
        <v>164</v>
      </c>
      <c r="K26" s="120" t="s">
        <v>164</v>
      </c>
      <c r="L26" s="120" t="s">
        <v>164</v>
      </c>
      <c r="M26" s="120" t="s">
        <v>164</v>
      </c>
      <c r="N26" s="120" t="s">
        <v>164</v>
      </c>
    </row>
    <row r="27" spans="1:14" ht="192.75" customHeight="1">
      <c r="A27" s="161"/>
      <c r="B27" s="162"/>
      <c r="C27" s="163"/>
      <c r="D27" s="164"/>
      <c r="E27" s="121" t="s">
        <v>250</v>
      </c>
      <c r="F27" s="165"/>
      <c r="G27" s="165"/>
      <c r="H27" s="156"/>
      <c r="I27" s="159"/>
      <c r="J27" s="121" t="s">
        <v>251</v>
      </c>
      <c r="K27" s="121" t="s">
        <v>252</v>
      </c>
      <c r="L27" s="121" t="s">
        <v>210</v>
      </c>
      <c r="M27" s="122">
        <v>44229</v>
      </c>
      <c r="N27" s="122">
        <v>44530</v>
      </c>
    </row>
    <row r="28" spans="1:14" ht="156" customHeight="1">
      <c r="A28" s="161"/>
      <c r="B28" s="146"/>
      <c r="C28" s="163"/>
      <c r="D28" s="143"/>
      <c r="E28" s="126" t="s">
        <v>244</v>
      </c>
      <c r="F28" s="150"/>
      <c r="G28" s="150"/>
      <c r="H28" s="157"/>
      <c r="I28" s="160"/>
      <c r="J28" s="120" t="s">
        <v>164</v>
      </c>
      <c r="K28" s="120" t="s">
        <v>164</v>
      </c>
      <c r="L28" s="120" t="s">
        <v>164</v>
      </c>
      <c r="M28" s="120" t="s">
        <v>164</v>
      </c>
      <c r="N28" s="120" t="s">
        <v>164</v>
      </c>
    </row>
    <row r="29" spans="1:14" ht="153" customHeight="1">
      <c r="A29" s="161"/>
      <c r="B29" s="161">
        <v>6</v>
      </c>
      <c r="C29" s="142" t="s">
        <v>211</v>
      </c>
      <c r="D29" s="142" t="s">
        <v>225</v>
      </c>
      <c r="E29" s="119" t="s">
        <v>260</v>
      </c>
      <c r="F29" s="149">
        <v>2</v>
      </c>
      <c r="G29" s="149">
        <v>4</v>
      </c>
      <c r="H29" s="155" t="str">
        <f>IF(F29*G29=1,"BAJA",IF(F29*G29=2,"BAJA",IF(F29*G29=3,"BAJA",IF(F29*G29=4,"BAJA",IF(F29*G29=5,"MODERADA",IF(F29*G29=6,"MODERADA",IF(F29*G29=8,"MODERADA",IF(F29*G29=9,"MODERADA",IF(F29*G29=10,"ALTA",IF(F29*G29=10,"ALTA",IF(F29*G29=12,"ALTA",IF(F29*G29=15,"ALTA",IF(F29*G29=16,"EXTREMA",IF(F29*G29=20,"EXTREMA",IF(F29*G29=25,"EXTREMA")))))))))))))))</f>
        <v>MODERADA</v>
      </c>
      <c r="I29" s="140" t="s">
        <v>121</v>
      </c>
      <c r="J29" s="142" t="s">
        <v>212</v>
      </c>
      <c r="K29" s="142" t="s">
        <v>248</v>
      </c>
      <c r="L29" s="142" t="s">
        <v>253</v>
      </c>
      <c r="M29" s="153">
        <v>44229</v>
      </c>
      <c r="N29" s="153">
        <v>44530</v>
      </c>
    </row>
    <row r="30" spans="1:14" ht="168.75" customHeight="1">
      <c r="A30" s="161"/>
      <c r="B30" s="161"/>
      <c r="C30" s="143"/>
      <c r="D30" s="143"/>
      <c r="E30" s="125" t="s">
        <v>254</v>
      </c>
      <c r="F30" s="150"/>
      <c r="G30" s="150"/>
      <c r="H30" s="157"/>
      <c r="I30" s="141"/>
      <c r="J30" s="143"/>
      <c r="K30" s="143" t="s">
        <v>164</v>
      </c>
      <c r="L30" s="143" t="s">
        <v>164</v>
      </c>
      <c r="M30" s="154"/>
      <c r="N30" s="154" t="s">
        <v>164</v>
      </c>
    </row>
    <row r="31" spans="1:14" ht="92.25" customHeight="1">
      <c r="A31" s="145" t="s">
        <v>133</v>
      </c>
      <c r="B31" s="145">
        <v>7</v>
      </c>
      <c r="C31" s="147" t="s">
        <v>134</v>
      </c>
      <c r="D31" s="119" t="s">
        <v>226</v>
      </c>
      <c r="E31" s="119" t="s">
        <v>245</v>
      </c>
      <c r="F31" s="149">
        <v>1</v>
      </c>
      <c r="G31" s="149">
        <v>3</v>
      </c>
      <c r="H31" s="151" t="str">
        <f t="shared" ref="H31" si="2">IF(F31*G31=1,"BAJA",IF(F31*G31=2,"BAJA",IF(F31*G31=3,"BAJA",IF(F31*G31=4,"BAJA",IF(F31*G31=5,"MODERADA",IF(F31*G31=6,"MODERADA",IF(F31*G31=8,"MODERADA",IF(F31*G31=9,"MODERADA",IF(F31*G31=10,"ALTA",IF(F31*G31=10,"ALTA",IF(F31*G31=12,"ALTA",IF(F31*G31=15,"ALTA",IF(F31*G31=16,"EXTREMA",IF(F31*G31=20,"EXTREMA",IF(F31*G31=25,"EXTREMA")))))))))))))))</f>
        <v>BAJA</v>
      </c>
      <c r="I31" s="140" t="s">
        <v>121</v>
      </c>
      <c r="J31" s="142" t="s">
        <v>135</v>
      </c>
      <c r="K31" s="142" t="s">
        <v>256</v>
      </c>
      <c r="L31" s="142" t="s">
        <v>136</v>
      </c>
      <c r="M31" s="144">
        <v>44256</v>
      </c>
      <c r="N31" s="144">
        <v>44530</v>
      </c>
    </row>
    <row r="32" spans="1:14" ht="117.75" customHeight="1">
      <c r="A32" s="146"/>
      <c r="B32" s="146"/>
      <c r="C32" s="148"/>
      <c r="D32" s="119" t="s">
        <v>227</v>
      </c>
      <c r="E32" s="119" t="s">
        <v>246</v>
      </c>
      <c r="F32" s="150"/>
      <c r="G32" s="150"/>
      <c r="H32" s="152"/>
      <c r="I32" s="141"/>
      <c r="J32" s="143"/>
      <c r="K32" s="143"/>
      <c r="L32" s="143"/>
      <c r="M32" s="144"/>
      <c r="N32" s="144"/>
    </row>
    <row r="34" spans="1:9" ht="36.75" customHeight="1">
      <c r="A34" s="138" t="s">
        <v>213</v>
      </c>
      <c r="B34" s="139"/>
      <c r="C34" s="127"/>
      <c r="D34" s="127"/>
    </row>
    <row r="39" spans="1:9">
      <c r="A39" s="128"/>
      <c r="B39" s="129"/>
      <c r="C39" s="130"/>
      <c r="D39" s="130"/>
      <c r="E39" s="130"/>
      <c r="F39" s="130"/>
      <c r="G39" s="130"/>
      <c r="H39" s="130"/>
      <c r="I39" s="130"/>
    </row>
    <row r="40" spans="1:9">
      <c r="A40" s="128"/>
      <c r="B40" s="129"/>
      <c r="C40" s="130"/>
      <c r="D40" s="130"/>
      <c r="E40" s="130"/>
      <c r="F40" s="130"/>
      <c r="G40" s="130"/>
      <c r="H40" s="130"/>
      <c r="I40" s="130"/>
    </row>
    <row r="41" spans="1:9">
      <c r="A41" s="128"/>
      <c r="B41" s="129"/>
      <c r="C41" s="130"/>
      <c r="D41" s="130"/>
      <c r="E41" s="130"/>
      <c r="F41" s="130"/>
      <c r="G41" s="130"/>
      <c r="H41" s="130"/>
      <c r="I41" s="130"/>
    </row>
    <row r="42" spans="1:9">
      <c r="A42" s="128"/>
      <c r="B42" s="129"/>
      <c r="C42" s="130"/>
      <c r="D42" s="130"/>
      <c r="E42" s="130"/>
      <c r="F42" s="130"/>
      <c r="G42" s="130"/>
      <c r="H42" s="130"/>
      <c r="I42" s="130"/>
    </row>
    <row r="43" spans="1:9">
      <c r="A43" s="128"/>
      <c r="B43" s="129"/>
      <c r="C43" s="130"/>
      <c r="D43" s="130"/>
      <c r="E43" s="130"/>
      <c r="F43" s="130"/>
      <c r="G43" s="130"/>
      <c r="H43" s="130"/>
      <c r="I43" s="130"/>
    </row>
    <row r="44" spans="1:9">
      <c r="A44" s="128"/>
      <c r="B44" s="129"/>
      <c r="C44" s="130"/>
      <c r="D44" s="130"/>
      <c r="E44" s="130"/>
      <c r="F44" s="130"/>
      <c r="G44" s="130"/>
      <c r="H44" s="130"/>
      <c r="I44" s="130"/>
    </row>
    <row r="45" spans="1:9">
      <c r="A45" s="128"/>
      <c r="B45" s="129"/>
      <c r="C45" s="130"/>
      <c r="D45" s="130"/>
      <c r="E45" s="130"/>
      <c r="F45" s="130"/>
      <c r="G45" s="130"/>
      <c r="H45" s="130"/>
      <c r="I45" s="130"/>
    </row>
    <row r="46" spans="1:9">
      <c r="A46" s="128"/>
      <c r="B46" s="129"/>
      <c r="C46" s="130"/>
      <c r="D46" s="130"/>
      <c r="E46" s="130"/>
      <c r="F46" s="130"/>
      <c r="G46" s="130"/>
      <c r="H46" s="130"/>
      <c r="I46" s="130"/>
    </row>
    <row r="47" spans="1:9">
      <c r="A47" s="128"/>
      <c r="B47" s="129"/>
      <c r="C47" s="130"/>
      <c r="D47" s="130"/>
      <c r="E47" s="130"/>
      <c r="F47" s="130"/>
      <c r="G47" s="130"/>
      <c r="H47" s="130"/>
      <c r="I47" s="130"/>
    </row>
    <row r="48" spans="1:9">
      <c r="A48" s="128"/>
      <c r="B48" s="129"/>
      <c r="C48" s="130"/>
      <c r="D48" s="130"/>
      <c r="E48" s="130"/>
      <c r="F48" s="130"/>
      <c r="G48" s="130"/>
      <c r="H48" s="130"/>
      <c r="I48" s="130"/>
    </row>
    <row r="49" spans="1:9">
      <c r="A49" s="128"/>
      <c r="B49" s="129"/>
      <c r="C49" s="130"/>
      <c r="D49" s="130"/>
      <c r="E49" s="130"/>
      <c r="F49" s="130"/>
      <c r="G49" s="130"/>
      <c r="H49" s="130"/>
      <c r="I49" s="130"/>
    </row>
    <row r="50" spans="1:9">
      <c r="A50" s="128"/>
      <c r="B50" s="129"/>
      <c r="C50" s="130"/>
      <c r="D50" s="130"/>
      <c r="E50" s="130"/>
      <c r="F50" s="130"/>
      <c r="G50" s="130"/>
      <c r="H50" s="130"/>
      <c r="I50" s="130"/>
    </row>
    <row r="51" spans="1:9">
      <c r="A51" s="128"/>
      <c r="B51" s="129"/>
      <c r="C51" s="130"/>
      <c r="D51" s="130"/>
      <c r="E51" s="130"/>
      <c r="F51" s="130"/>
      <c r="G51" s="130"/>
      <c r="H51" s="130"/>
      <c r="I51" s="130"/>
    </row>
    <row r="52" spans="1:9">
      <c r="A52" s="128"/>
      <c r="B52" s="129"/>
      <c r="C52" s="130"/>
      <c r="D52" s="130"/>
      <c r="E52" s="130"/>
      <c r="F52" s="130"/>
      <c r="G52" s="130"/>
      <c r="H52" s="130"/>
      <c r="I52" s="130"/>
    </row>
    <row r="53" spans="1:9">
      <c r="A53" s="128"/>
      <c r="B53" s="129"/>
      <c r="C53" s="130"/>
      <c r="D53" s="130"/>
      <c r="E53" s="130"/>
      <c r="F53" s="130"/>
      <c r="G53" s="130"/>
      <c r="H53" s="130"/>
      <c r="I53" s="130"/>
    </row>
    <row r="54" spans="1:9">
      <c r="A54" s="128"/>
      <c r="B54" s="129"/>
      <c r="C54" s="130"/>
      <c r="D54" s="130"/>
      <c r="E54" s="130"/>
      <c r="F54" s="130"/>
      <c r="G54" s="130"/>
      <c r="H54" s="130"/>
      <c r="I54" s="130"/>
    </row>
    <row r="55" spans="1:9">
      <c r="A55" s="128"/>
      <c r="B55" s="129"/>
      <c r="C55" s="130"/>
      <c r="D55" s="130"/>
      <c r="E55" s="130"/>
      <c r="F55" s="130"/>
      <c r="G55" s="130"/>
      <c r="H55" s="130"/>
      <c r="I55" s="130"/>
    </row>
    <row r="56" spans="1:9">
      <c r="A56" s="128"/>
      <c r="B56" s="129"/>
      <c r="C56" s="130"/>
      <c r="D56" s="130"/>
      <c r="E56" s="130"/>
      <c r="F56" s="130"/>
      <c r="G56" s="130"/>
      <c r="H56" s="130"/>
      <c r="I56" s="130"/>
    </row>
    <row r="57" spans="1:9">
      <c r="A57" s="128"/>
      <c r="B57" s="129"/>
      <c r="C57" s="130"/>
      <c r="D57" s="130"/>
      <c r="E57" s="130"/>
      <c r="F57" s="130"/>
      <c r="G57" s="130"/>
      <c r="H57" s="130"/>
      <c r="I57" s="130"/>
    </row>
    <row r="58" spans="1:9">
      <c r="A58" s="128"/>
      <c r="B58" s="129"/>
      <c r="C58" s="130"/>
      <c r="D58" s="130"/>
      <c r="E58" s="130"/>
      <c r="F58" s="130"/>
      <c r="G58" s="130"/>
      <c r="H58" s="130"/>
      <c r="I58" s="130"/>
    </row>
    <row r="59" spans="1:9">
      <c r="A59" s="128"/>
      <c r="B59" s="129"/>
      <c r="C59" s="130"/>
      <c r="D59" s="130"/>
      <c r="E59" s="130"/>
      <c r="F59" s="130"/>
      <c r="G59" s="130"/>
      <c r="H59" s="130"/>
      <c r="I59" s="130"/>
    </row>
    <row r="67" spans="1:4">
      <c r="A67" s="131" t="s">
        <v>138</v>
      </c>
      <c r="B67" s="132"/>
      <c r="C67" s="132"/>
      <c r="D67" s="132"/>
    </row>
    <row r="68" spans="1:4">
      <c r="A68" s="131" t="s">
        <v>139</v>
      </c>
      <c r="B68" s="132"/>
      <c r="C68" s="132"/>
      <c r="D68" s="132"/>
    </row>
    <row r="69" spans="1:4">
      <c r="A69" s="131" t="s">
        <v>140</v>
      </c>
      <c r="B69" s="132"/>
      <c r="C69" s="132"/>
      <c r="D69" s="132"/>
    </row>
    <row r="70" spans="1:4">
      <c r="A70" s="131" t="s">
        <v>137</v>
      </c>
      <c r="B70" s="132"/>
      <c r="C70" s="132"/>
      <c r="D70" s="132"/>
    </row>
    <row r="71" spans="1:4">
      <c r="A71" s="131" t="s">
        <v>141</v>
      </c>
      <c r="B71" s="132"/>
      <c r="C71" s="132"/>
      <c r="D71" s="132"/>
    </row>
    <row r="72" spans="1:4">
      <c r="A72" s="131" t="s">
        <v>142</v>
      </c>
      <c r="B72" s="132"/>
      <c r="C72" s="132"/>
      <c r="D72" s="132"/>
    </row>
    <row r="73" spans="1:4">
      <c r="A73" s="131" t="s">
        <v>143</v>
      </c>
      <c r="B73" s="132"/>
      <c r="C73" s="132"/>
      <c r="D73" s="132"/>
    </row>
    <row r="74" spans="1:4">
      <c r="A74" s="131" t="s">
        <v>144</v>
      </c>
      <c r="B74" s="132"/>
      <c r="C74" s="132"/>
      <c r="D74" s="132"/>
    </row>
    <row r="75" spans="1:4">
      <c r="A75" s="131" t="s">
        <v>145</v>
      </c>
      <c r="B75" s="132"/>
      <c r="C75" s="132"/>
      <c r="D75" s="132"/>
    </row>
    <row r="76" spans="1:4">
      <c r="A76" s="131" t="s">
        <v>120</v>
      </c>
      <c r="B76" s="132"/>
      <c r="C76" s="132"/>
      <c r="D76" s="132"/>
    </row>
    <row r="77" spans="1:4">
      <c r="A77" s="131" t="s">
        <v>127</v>
      </c>
      <c r="B77" s="132"/>
      <c r="C77" s="132"/>
      <c r="D77" s="132"/>
    </row>
    <row r="78" spans="1:4">
      <c r="A78" s="131" t="s">
        <v>132</v>
      </c>
      <c r="B78" s="132"/>
      <c r="C78" s="132"/>
      <c r="D78" s="132"/>
    </row>
    <row r="79" spans="1:4">
      <c r="A79" s="131" t="s">
        <v>146</v>
      </c>
      <c r="B79" s="132"/>
      <c r="C79" s="132"/>
      <c r="D79" s="132"/>
    </row>
    <row r="80" spans="1:4">
      <c r="A80" s="131" t="s">
        <v>147</v>
      </c>
      <c r="B80" s="132"/>
      <c r="C80" s="132"/>
      <c r="D80" s="132"/>
    </row>
    <row r="81" spans="1:4">
      <c r="A81" s="131" t="s">
        <v>133</v>
      </c>
      <c r="B81" s="132"/>
      <c r="C81" s="132"/>
      <c r="D81" s="132"/>
    </row>
  </sheetData>
  <mergeCells count="112">
    <mergeCell ref="A1:C3"/>
    <mergeCell ref="E1:L1"/>
    <mergeCell ref="M1:N4"/>
    <mergeCell ref="E2:L2"/>
    <mergeCell ref="E3:G3"/>
    <mergeCell ref="H3:I3"/>
    <mergeCell ref="A5:N5"/>
    <mergeCell ref="A6:N6"/>
    <mergeCell ref="A7:A9"/>
    <mergeCell ref="B7:D7"/>
    <mergeCell ref="E7:I7"/>
    <mergeCell ref="J7:N7"/>
    <mergeCell ref="B8:B9"/>
    <mergeCell ref="C8:C9"/>
    <mergeCell ref="D8:D9"/>
    <mergeCell ref="N8:N9"/>
    <mergeCell ref="E8:G8"/>
    <mergeCell ref="H8:I8"/>
    <mergeCell ref="J8:J9"/>
    <mergeCell ref="K8:K9"/>
    <mergeCell ref="L8:L9"/>
    <mergeCell ref="M8:M9"/>
    <mergeCell ref="A10:A17"/>
    <mergeCell ref="B10:B12"/>
    <mergeCell ref="C10:C12"/>
    <mergeCell ref="F10:F12"/>
    <mergeCell ref="G10:G12"/>
    <mergeCell ref="H10:H12"/>
    <mergeCell ref="I10:I12"/>
    <mergeCell ref="D11:D12"/>
    <mergeCell ref="J11:J12"/>
    <mergeCell ref="K11:K12"/>
    <mergeCell ref="L11:L12"/>
    <mergeCell ref="M11:M12"/>
    <mergeCell ref="N11:N12"/>
    <mergeCell ref="B13:B17"/>
    <mergeCell ref="C13:C17"/>
    <mergeCell ref="D13:D14"/>
    <mergeCell ref="F13:F17"/>
    <mergeCell ref="G13:G17"/>
    <mergeCell ref="H18:H20"/>
    <mergeCell ref="N13:N14"/>
    <mergeCell ref="D15:D16"/>
    <mergeCell ref="J15:J16"/>
    <mergeCell ref="K15:K16"/>
    <mergeCell ref="L15:L16"/>
    <mergeCell ref="M15:M16"/>
    <mergeCell ref="N15:N16"/>
    <mergeCell ref="H13:H17"/>
    <mergeCell ref="I13:I17"/>
    <mergeCell ref="J13:J14"/>
    <mergeCell ref="K13:K14"/>
    <mergeCell ref="L13:L14"/>
    <mergeCell ref="M13:M14"/>
    <mergeCell ref="M22:M25"/>
    <mergeCell ref="N22:N25"/>
    <mergeCell ref="N19:N20"/>
    <mergeCell ref="A21:A25"/>
    <mergeCell ref="B21:B25"/>
    <mergeCell ref="C21:C25"/>
    <mergeCell ref="F21:F25"/>
    <mergeCell ref="G21:G25"/>
    <mergeCell ref="H21:H25"/>
    <mergeCell ref="I21:I25"/>
    <mergeCell ref="D22:D25"/>
    <mergeCell ref="I18:I20"/>
    <mergeCell ref="D19:D20"/>
    <mergeCell ref="J19:J20"/>
    <mergeCell ref="K19:K20"/>
    <mergeCell ref="L19:L20"/>
    <mergeCell ref="M19:M20"/>
    <mergeCell ref="A18:A20"/>
    <mergeCell ref="B18:B20"/>
    <mergeCell ref="C18:C20"/>
    <mergeCell ref="F18:F20"/>
    <mergeCell ref="G18:G20"/>
    <mergeCell ref="A26:A30"/>
    <mergeCell ref="B26:B28"/>
    <mergeCell ref="C26:C28"/>
    <mergeCell ref="D26:D28"/>
    <mergeCell ref="F26:F28"/>
    <mergeCell ref="G26:G28"/>
    <mergeCell ref="J22:J25"/>
    <mergeCell ref="K22:K25"/>
    <mergeCell ref="L22:L25"/>
    <mergeCell ref="J29:J30"/>
    <mergeCell ref="K29:K30"/>
    <mergeCell ref="L29:L30"/>
    <mergeCell ref="M29:M30"/>
    <mergeCell ref="N29:N30"/>
    <mergeCell ref="H26:H28"/>
    <mergeCell ref="I26:I28"/>
    <mergeCell ref="B29:B30"/>
    <mergeCell ref="C29:C30"/>
    <mergeCell ref="D29:D30"/>
    <mergeCell ref="F29:F30"/>
    <mergeCell ref="G29:G30"/>
    <mergeCell ref="H29:H30"/>
    <mergeCell ref="I29:I30"/>
    <mergeCell ref="A34:B34"/>
    <mergeCell ref="I31:I32"/>
    <mergeCell ref="J31:J32"/>
    <mergeCell ref="K31:K32"/>
    <mergeCell ref="L31:L32"/>
    <mergeCell ref="M31:M32"/>
    <mergeCell ref="N31:N32"/>
    <mergeCell ref="A31:A32"/>
    <mergeCell ref="B31:B32"/>
    <mergeCell ref="C31:C32"/>
    <mergeCell ref="F31:F32"/>
    <mergeCell ref="G31:G32"/>
    <mergeCell ref="H31:H32"/>
  </mergeCells>
  <conditionalFormatting sqref="H10 H13">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H21">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H26">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H2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H31">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H18">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I26">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11">
    <dataValidation type="list" allowBlank="1" showInputMessage="1" showErrorMessage="1" sqref="A10">
      <formula1>$A$67:$A$81</formula1>
    </dataValidation>
    <dataValidation type="list" allowBlank="1" showInputMessage="1" showErrorMessage="1" sqref="G21">
      <formula1>$M$61:$M$65</formula1>
    </dataValidation>
    <dataValidation type="list" allowBlank="1" showInputMessage="1" showErrorMessage="1" sqref="F18:G18">
      <formula1>$AF$19:$AF$23</formula1>
    </dataValidation>
    <dataValidation type="list" allowBlank="1" showInputMessage="1" showErrorMessage="1" sqref="I26">
      <formula1>$AJ$33:$AJ$36</formula1>
    </dataValidation>
    <dataValidation type="list" allowBlank="1" showInputMessage="1" showErrorMessage="1" sqref="F26 F29 I10 F21 F31">
      <formula1>#REF!</formula1>
    </dataValidation>
    <dataValidation type="list" allowBlank="1" showInputMessage="1" showErrorMessage="1" sqref="G26 G29:G30">
      <formula1>$M$39:$M$63</formula1>
    </dataValidation>
    <dataValidation type="list" allowBlank="1" showInputMessage="1" showErrorMessage="1" sqref="G31:G32">
      <formula1>$M$37:$M$38</formula1>
    </dataValidation>
    <dataValidation type="list" allowBlank="1" showInputMessage="1" showErrorMessage="1" sqref="I18">
      <formula1>$AH$36:$AH$38</formula1>
    </dataValidation>
    <dataValidation type="list" allowBlank="1" showInputMessage="1" showErrorMessage="1" sqref="I13">
      <formula1>#REF!</formula1>
    </dataValidation>
    <dataValidation type="list" allowBlank="1" showInputMessage="1" showErrorMessage="1" sqref="I29">
      <formula1>#REF!</formula1>
    </dataValidation>
    <dataValidation type="list" allowBlank="1" showInputMessage="1" showErrorMessage="1" sqref="I31">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1"/>
  <sheetViews>
    <sheetView topLeftCell="B9" zoomScale="90" zoomScaleNormal="90" workbookViewId="0">
      <selection activeCell="E12" sqref="E12"/>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6" width="18.7109375" style="3" customWidth="1"/>
    <col min="7" max="7" width="12.42578125" style="3" customWidth="1"/>
    <col min="8" max="16384" width="9.140625" style="3"/>
  </cols>
  <sheetData>
    <row r="1" spans="2:30" hidden="1"/>
    <row r="2" spans="2:30" ht="18.75">
      <c r="D2" s="224" t="s">
        <v>22</v>
      </c>
      <c r="E2" s="225"/>
      <c r="F2" s="226"/>
    </row>
    <row r="3" spans="2:30" ht="15">
      <c r="D3" s="227" t="s">
        <v>20</v>
      </c>
      <c r="E3" s="228"/>
      <c r="F3" s="229"/>
    </row>
    <row r="4" spans="2:30">
      <c r="D4" s="230" t="s">
        <v>26</v>
      </c>
      <c r="E4" s="231"/>
      <c r="F4" s="232"/>
    </row>
    <row r="5" spans="2:30">
      <c r="D5" s="233" t="s">
        <v>23</v>
      </c>
      <c r="E5" s="235" t="s">
        <v>24</v>
      </c>
      <c r="F5" s="233" t="s">
        <v>27</v>
      </c>
    </row>
    <row r="6" spans="2:30" ht="13.5" thickBot="1">
      <c r="D6" s="234"/>
      <c r="E6" s="236"/>
      <c r="F6" s="237"/>
    </row>
    <row r="7" spans="2:30" ht="18.75" customHeight="1">
      <c r="B7" s="220" t="s">
        <v>0</v>
      </c>
      <c r="C7" s="221"/>
      <c r="D7" s="221"/>
      <c r="E7" s="221"/>
      <c r="F7" s="221"/>
      <c r="G7" s="221"/>
    </row>
    <row r="8" spans="2:30" ht="21" customHeight="1" thickBot="1">
      <c r="B8" s="222" t="s">
        <v>18</v>
      </c>
      <c r="C8" s="223"/>
      <c r="D8" s="223"/>
      <c r="E8" s="223"/>
      <c r="F8" s="223"/>
      <c r="G8" s="223"/>
    </row>
    <row r="9" spans="2:30" ht="51.75" customHeight="1" thickBot="1">
      <c r="B9" s="4" t="s">
        <v>16</v>
      </c>
      <c r="C9" s="4" t="s">
        <v>17</v>
      </c>
      <c r="D9" s="4" t="s">
        <v>13</v>
      </c>
      <c r="E9" s="4" t="s">
        <v>9</v>
      </c>
      <c r="F9" s="71" t="s">
        <v>149</v>
      </c>
      <c r="G9" s="71" t="s">
        <v>150</v>
      </c>
      <c r="H9" s="73"/>
      <c r="I9" s="72"/>
      <c r="J9" s="72"/>
      <c r="K9" s="72"/>
      <c r="L9" s="72"/>
      <c r="M9" s="72"/>
      <c r="N9" s="72"/>
      <c r="O9" s="72"/>
      <c r="P9" s="72"/>
      <c r="Q9" s="72"/>
      <c r="R9" s="72"/>
      <c r="S9" s="72"/>
      <c r="T9" s="72"/>
      <c r="U9" s="72"/>
      <c r="V9" s="72"/>
      <c r="W9" s="72"/>
      <c r="X9" s="72"/>
      <c r="Y9" s="72"/>
      <c r="Z9" s="72"/>
      <c r="AA9" s="72"/>
      <c r="AB9" s="72"/>
      <c r="AC9" s="72"/>
      <c r="AD9" s="72"/>
    </row>
    <row r="10" spans="2:30" ht="330.75" customHeight="1">
      <c r="B10" s="66" t="s">
        <v>166</v>
      </c>
      <c r="C10" s="67" t="s">
        <v>167</v>
      </c>
      <c r="D10" s="68">
        <v>0</v>
      </c>
      <c r="E10" s="69" t="s">
        <v>165</v>
      </c>
      <c r="F10" s="70">
        <v>0</v>
      </c>
      <c r="G10" s="70">
        <v>0</v>
      </c>
    </row>
    <row r="11" spans="2:30">
      <c r="C11" s="64"/>
      <c r="D11" s="65"/>
      <c r="E11" s="65"/>
    </row>
  </sheetData>
  <mergeCells count="8">
    <mergeCell ref="B7:G7"/>
    <mergeCell ref="B8:G8"/>
    <mergeCell ref="D2:F2"/>
    <mergeCell ref="D3:F3"/>
    <mergeCell ref="D4:F4"/>
    <mergeCell ref="D5:D6"/>
    <mergeCell ref="E5:E6"/>
    <mergeCell ref="F5:F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25"/>
  <sheetViews>
    <sheetView zoomScale="64" zoomScaleNormal="64" workbookViewId="0">
      <pane xSplit="2" ySplit="9" topLeftCell="C10" activePane="bottomRight" state="frozen"/>
      <selection pane="topRight" activeCell="C1" sqref="C1"/>
      <selection pane="bottomLeft" activeCell="A10" sqref="A10"/>
      <selection pane="bottomRight" activeCell="R11" sqref="Q11:R11"/>
    </sheetView>
  </sheetViews>
  <sheetFormatPr baseColWidth="10" defaultRowHeight="15"/>
  <cols>
    <col min="1" max="1" width="14.28515625" customWidth="1"/>
    <col min="2" max="2" width="36.5703125" customWidth="1"/>
    <col min="3" max="3" width="7.140625" customWidth="1"/>
    <col min="4" max="4" width="5.7109375" customWidth="1"/>
    <col min="5" max="5" width="5.5703125" customWidth="1"/>
    <col min="6" max="6" width="6.28515625" customWidth="1"/>
    <col min="7" max="7" width="9.85546875" customWidth="1"/>
    <col min="8" max="8" width="19.85546875" customWidth="1"/>
    <col min="9" max="9" width="14.28515625" customWidth="1"/>
    <col min="10" max="10" width="14.7109375" customWidth="1"/>
    <col min="11" max="11" width="20.7109375" customWidth="1"/>
  </cols>
  <sheetData>
    <row r="1" spans="1:11" ht="21">
      <c r="C1" s="253" t="s">
        <v>22</v>
      </c>
      <c r="D1" s="225"/>
      <c r="E1" s="225"/>
      <c r="F1" s="225"/>
      <c r="G1" s="225"/>
      <c r="H1" s="225"/>
      <c r="I1" s="225"/>
      <c r="J1" s="225"/>
      <c r="K1" s="226"/>
    </row>
    <row r="2" spans="1:11" ht="15" customHeight="1">
      <c r="C2" s="254" t="s">
        <v>44</v>
      </c>
      <c r="D2" s="255"/>
      <c r="E2" s="255"/>
      <c r="F2" s="255"/>
      <c r="G2" s="255"/>
      <c r="H2" s="255"/>
      <c r="I2" s="255"/>
      <c r="J2" s="255"/>
      <c r="K2" s="256"/>
    </row>
    <row r="3" spans="1:11" ht="15" customHeight="1">
      <c r="C3" s="230">
        <v>2021</v>
      </c>
      <c r="D3" s="231"/>
      <c r="E3" s="231"/>
      <c r="F3" s="231"/>
      <c r="G3" s="231"/>
      <c r="H3" s="231"/>
      <c r="I3" s="231"/>
      <c r="J3" s="231"/>
      <c r="K3" s="232"/>
    </row>
    <row r="4" spans="1:11">
      <c r="C4" s="233"/>
      <c r="D4" s="233"/>
      <c r="E4" s="233"/>
      <c r="F4" s="233"/>
      <c r="G4" s="233"/>
      <c r="H4" s="233"/>
      <c r="I4" s="233"/>
      <c r="J4" s="233"/>
      <c r="K4" s="233"/>
    </row>
    <row r="5" spans="1:11" ht="15.75" customHeight="1">
      <c r="A5" s="240" t="s">
        <v>45</v>
      </c>
      <c r="B5" s="241"/>
      <c r="C5" s="241"/>
      <c r="D5" s="241"/>
      <c r="E5" s="241"/>
      <c r="F5" s="241"/>
      <c r="G5" s="241"/>
      <c r="H5" s="241"/>
      <c r="I5" s="241"/>
      <c r="J5" s="241"/>
      <c r="K5" s="241"/>
    </row>
    <row r="6" spans="1:11" ht="15.75" customHeight="1">
      <c r="A6" s="240"/>
      <c r="B6" s="241"/>
      <c r="C6" s="241"/>
      <c r="D6" s="241"/>
      <c r="E6" s="241"/>
      <c r="F6" s="241"/>
      <c r="G6" s="241"/>
      <c r="H6" s="241"/>
      <c r="I6" s="241"/>
      <c r="J6" s="241"/>
      <c r="K6" s="241"/>
    </row>
    <row r="7" spans="1:11" ht="15" customHeight="1">
      <c r="A7" s="238" t="s">
        <v>46</v>
      </c>
      <c r="B7" s="239"/>
      <c r="C7" s="239"/>
      <c r="D7" s="239"/>
      <c r="E7" s="239"/>
      <c r="F7" s="239"/>
      <c r="G7" s="239"/>
      <c r="H7" s="239"/>
      <c r="I7" s="239"/>
      <c r="J7" s="239"/>
      <c r="K7" s="239"/>
    </row>
    <row r="8" spans="1:11" s="9" customFormat="1" ht="15.75" customHeight="1">
      <c r="A8" s="244" t="s">
        <v>29</v>
      </c>
      <c r="B8" s="245" t="s">
        <v>30</v>
      </c>
      <c r="C8" s="247" t="s">
        <v>31</v>
      </c>
      <c r="D8" s="248"/>
      <c r="E8" s="248"/>
      <c r="F8" s="248"/>
      <c r="G8" s="249"/>
      <c r="H8" s="245" t="s">
        <v>32</v>
      </c>
      <c r="I8" s="247" t="s">
        <v>33</v>
      </c>
      <c r="J8" s="249"/>
      <c r="K8" s="257" t="s">
        <v>34</v>
      </c>
    </row>
    <row r="9" spans="1:11" s="9" customFormat="1" ht="79.5" customHeight="1">
      <c r="A9" s="244"/>
      <c r="B9" s="246"/>
      <c r="C9" s="25" t="s">
        <v>35</v>
      </c>
      <c r="D9" s="26" t="s">
        <v>36</v>
      </c>
      <c r="E9" s="26" t="s">
        <v>37</v>
      </c>
      <c r="F9" s="26" t="s">
        <v>38</v>
      </c>
      <c r="G9" s="27" t="s">
        <v>39</v>
      </c>
      <c r="H9" s="246"/>
      <c r="I9" s="10" t="s">
        <v>40</v>
      </c>
      <c r="J9" s="86" t="s">
        <v>41</v>
      </c>
      <c r="K9" s="258"/>
    </row>
    <row r="10" spans="1:11" s="9" customFormat="1" ht="79.5" customHeight="1">
      <c r="A10" s="137"/>
      <c r="B10" s="92" t="s">
        <v>174</v>
      </c>
      <c r="C10" s="93"/>
      <c r="D10" s="94"/>
      <c r="E10" s="94" t="s">
        <v>43</v>
      </c>
      <c r="F10" s="94"/>
      <c r="G10" s="95"/>
      <c r="H10" s="96" t="s">
        <v>175</v>
      </c>
      <c r="I10" s="97">
        <v>44214</v>
      </c>
      <c r="J10" s="98">
        <v>44226</v>
      </c>
      <c r="K10" s="99" t="s">
        <v>176</v>
      </c>
    </row>
    <row r="11" spans="1:11" s="9" customFormat="1" ht="79.5" customHeight="1">
      <c r="A11" s="252" t="s">
        <v>96</v>
      </c>
      <c r="B11" s="92" t="s">
        <v>168</v>
      </c>
      <c r="C11" s="93" t="s">
        <v>43</v>
      </c>
      <c r="D11" s="94"/>
      <c r="E11" s="94"/>
      <c r="F11" s="94"/>
      <c r="G11" s="95"/>
      <c r="H11" s="96" t="s">
        <v>99</v>
      </c>
      <c r="I11" s="133">
        <v>44228</v>
      </c>
      <c r="J11" s="134">
        <v>44239</v>
      </c>
      <c r="K11" s="99" t="s">
        <v>47</v>
      </c>
    </row>
    <row r="12" spans="1:11" s="9" customFormat="1" ht="79.5" customHeight="1">
      <c r="A12" s="252"/>
      <c r="B12" s="92" t="s">
        <v>261</v>
      </c>
      <c r="C12" s="93"/>
      <c r="D12" s="94"/>
      <c r="E12" s="94" t="s">
        <v>43</v>
      </c>
      <c r="F12" s="94"/>
      <c r="G12" s="95"/>
      <c r="H12" s="135" t="s">
        <v>262</v>
      </c>
      <c r="I12" s="133">
        <v>44225</v>
      </c>
      <c r="J12" s="134">
        <v>44236</v>
      </c>
      <c r="K12" s="136" t="s">
        <v>176</v>
      </c>
    </row>
    <row r="13" spans="1:11" s="9" customFormat="1" ht="79.5" customHeight="1">
      <c r="A13" s="252"/>
      <c r="B13" s="92" t="s">
        <v>170</v>
      </c>
      <c r="C13" s="93" t="s">
        <v>43</v>
      </c>
      <c r="D13" s="94"/>
      <c r="E13" s="94"/>
      <c r="F13" s="94"/>
      <c r="G13" s="95"/>
      <c r="H13" s="96" t="s">
        <v>169</v>
      </c>
      <c r="I13" s="97">
        <v>44225</v>
      </c>
      <c r="J13" s="98">
        <v>44237</v>
      </c>
      <c r="K13" s="99" t="s">
        <v>171</v>
      </c>
    </row>
    <row r="14" spans="1:11" s="11" customFormat="1" ht="78" customHeight="1">
      <c r="A14" s="252"/>
      <c r="B14" s="12" t="s">
        <v>263</v>
      </c>
      <c r="C14" s="13"/>
      <c r="D14" s="13"/>
      <c r="E14" s="13" t="s">
        <v>43</v>
      </c>
      <c r="F14" s="13"/>
      <c r="G14" s="14"/>
      <c r="H14" s="15" t="s">
        <v>85</v>
      </c>
      <c r="I14" s="28">
        <v>44270</v>
      </c>
      <c r="J14" s="87">
        <v>44283</v>
      </c>
      <c r="K14" s="90" t="s">
        <v>172</v>
      </c>
    </row>
    <row r="15" spans="1:11" s="11" customFormat="1" ht="144.75" customHeight="1" thickBot="1">
      <c r="A15" s="252"/>
      <c r="B15" s="12" t="s">
        <v>173</v>
      </c>
      <c r="C15" s="13"/>
      <c r="D15" s="13"/>
      <c r="E15" s="13" t="s">
        <v>43</v>
      </c>
      <c r="F15" s="13"/>
      <c r="G15" s="14"/>
      <c r="H15" s="15" t="s">
        <v>84</v>
      </c>
      <c r="I15" s="28">
        <v>44284</v>
      </c>
      <c r="J15" s="87">
        <v>91</v>
      </c>
      <c r="K15" s="90" t="s">
        <v>172</v>
      </c>
    </row>
    <row r="16" spans="1:11" s="11" customFormat="1" ht="60">
      <c r="A16" s="250" t="s">
        <v>71</v>
      </c>
      <c r="B16" s="19" t="s">
        <v>101</v>
      </c>
      <c r="C16" s="13"/>
      <c r="D16" s="13" t="s">
        <v>43</v>
      </c>
      <c r="E16" s="13"/>
      <c r="F16" s="13"/>
      <c r="G16" s="14"/>
      <c r="H16" s="20" t="s">
        <v>87</v>
      </c>
      <c r="I16" s="28">
        <v>44291</v>
      </c>
      <c r="J16" s="87">
        <v>44312</v>
      </c>
      <c r="K16" s="90" t="s">
        <v>47</v>
      </c>
    </row>
    <row r="17" spans="1:14" s="11" customFormat="1" ht="45">
      <c r="A17" s="251"/>
      <c r="B17" s="19" t="s">
        <v>177</v>
      </c>
      <c r="C17" s="13"/>
      <c r="D17" s="13"/>
      <c r="E17" s="13" t="s">
        <v>43</v>
      </c>
      <c r="F17" s="13"/>
      <c r="G17" s="14"/>
      <c r="H17" s="30" t="s">
        <v>99</v>
      </c>
      <c r="I17" s="28">
        <v>44308</v>
      </c>
      <c r="J17" s="29">
        <v>44322</v>
      </c>
      <c r="K17" s="90" t="s">
        <v>178</v>
      </c>
    </row>
    <row r="18" spans="1:14" s="11" customFormat="1" ht="105">
      <c r="A18" s="251"/>
      <c r="B18" s="43" t="s">
        <v>102</v>
      </c>
      <c r="C18" s="16"/>
      <c r="D18" s="16"/>
      <c r="E18" s="16" t="s">
        <v>43</v>
      </c>
      <c r="F18" s="16"/>
      <c r="G18" s="17"/>
      <c r="H18" s="45" t="s">
        <v>93</v>
      </c>
      <c r="I18" s="29">
        <v>44270</v>
      </c>
      <c r="J18" s="29">
        <v>44322</v>
      </c>
      <c r="K18" s="90" t="s">
        <v>264</v>
      </c>
    </row>
    <row r="19" spans="1:14" s="11" customFormat="1" ht="75" customHeight="1">
      <c r="A19" s="251"/>
      <c r="B19" s="44" t="s">
        <v>98</v>
      </c>
      <c r="C19" s="16"/>
      <c r="D19" s="16"/>
      <c r="E19" s="16"/>
      <c r="F19" s="16" t="s">
        <v>43</v>
      </c>
      <c r="G19" s="17"/>
      <c r="H19" s="18" t="s">
        <v>86</v>
      </c>
      <c r="I19" s="29">
        <v>44322</v>
      </c>
      <c r="J19" s="88">
        <v>44322</v>
      </c>
      <c r="K19" s="91" t="s">
        <v>179</v>
      </c>
    </row>
    <row r="20" spans="1:14" s="11" customFormat="1" ht="45">
      <c r="A20" s="242" t="s">
        <v>97</v>
      </c>
      <c r="B20" s="40" t="s">
        <v>89</v>
      </c>
      <c r="C20" s="13"/>
      <c r="D20" s="13"/>
      <c r="E20" s="13"/>
      <c r="F20" s="13"/>
      <c r="G20" s="14" t="s">
        <v>43</v>
      </c>
      <c r="H20" s="15" t="s">
        <v>88</v>
      </c>
      <c r="I20" s="28">
        <v>44323</v>
      </c>
      <c r="J20" s="87">
        <v>44337</v>
      </c>
      <c r="K20" s="13" t="s">
        <v>70</v>
      </c>
    </row>
    <row r="21" spans="1:14" s="11" customFormat="1" ht="45">
      <c r="A21" s="242"/>
      <c r="B21" s="40" t="s">
        <v>100</v>
      </c>
      <c r="C21" s="13"/>
      <c r="D21" s="13"/>
      <c r="E21" s="13"/>
      <c r="F21" s="13" t="s">
        <v>43</v>
      </c>
      <c r="G21" s="14"/>
      <c r="H21" s="15" t="s">
        <v>99</v>
      </c>
      <c r="I21" s="28">
        <v>44326</v>
      </c>
      <c r="J21" s="87">
        <v>44368</v>
      </c>
      <c r="K21" s="90" t="s">
        <v>180</v>
      </c>
    </row>
    <row r="22" spans="1:14" s="11" customFormat="1" ht="48.75" customHeight="1">
      <c r="A22" s="242"/>
      <c r="B22" s="19" t="s">
        <v>90</v>
      </c>
      <c r="C22" s="13"/>
      <c r="D22" s="13"/>
      <c r="E22" s="13"/>
      <c r="F22" s="13" t="s">
        <v>43</v>
      </c>
      <c r="G22" s="14"/>
      <c r="H22" s="15" t="s">
        <v>91</v>
      </c>
      <c r="I22" s="28">
        <v>44326</v>
      </c>
      <c r="J22" s="87">
        <v>44337</v>
      </c>
      <c r="K22" s="90" t="s">
        <v>181</v>
      </c>
    </row>
    <row r="23" spans="1:14" s="11" customFormat="1" ht="45">
      <c r="A23" s="242"/>
      <c r="B23" s="19" t="s">
        <v>92</v>
      </c>
      <c r="C23" s="13"/>
      <c r="D23" s="13"/>
      <c r="E23" s="13"/>
      <c r="F23" s="13"/>
      <c r="G23" s="14" t="s">
        <v>42</v>
      </c>
      <c r="H23" s="15" t="s">
        <v>182</v>
      </c>
      <c r="I23" s="28">
        <v>43998</v>
      </c>
      <c r="J23" s="87">
        <v>44370</v>
      </c>
      <c r="K23" s="90" t="s">
        <v>183</v>
      </c>
    </row>
    <row r="24" spans="1:14" s="11" customFormat="1" ht="123" customHeight="1" thickBot="1">
      <c r="A24" s="243"/>
      <c r="B24" s="21" t="s">
        <v>94</v>
      </c>
      <c r="C24" s="22"/>
      <c r="D24" s="22"/>
      <c r="E24" s="22"/>
      <c r="F24" s="22"/>
      <c r="G24" s="23" t="s">
        <v>42</v>
      </c>
      <c r="H24" s="24" t="s">
        <v>95</v>
      </c>
      <c r="I24" s="100">
        <v>44323</v>
      </c>
      <c r="J24" s="101">
        <v>44347</v>
      </c>
      <c r="K24" s="13" t="s">
        <v>28</v>
      </c>
      <c r="N24" s="63"/>
    </row>
    <row r="25" spans="1:14">
      <c r="K25" s="89"/>
    </row>
  </sheetData>
  <autoFilter ref="A9:BK24"/>
  <mergeCells count="15">
    <mergeCell ref="C1:K1"/>
    <mergeCell ref="C2:K2"/>
    <mergeCell ref="C3:K3"/>
    <mergeCell ref="K8:K9"/>
    <mergeCell ref="H8:H9"/>
    <mergeCell ref="I8:J8"/>
    <mergeCell ref="C4:K4"/>
    <mergeCell ref="A7:K7"/>
    <mergeCell ref="A5:K6"/>
    <mergeCell ref="A20:A24"/>
    <mergeCell ref="A8:A9"/>
    <mergeCell ref="B8:B9"/>
    <mergeCell ref="C8:G8"/>
    <mergeCell ref="A16:A19"/>
    <mergeCell ref="A11:A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6" zoomScale="120" zoomScaleNormal="120" workbookViewId="0">
      <selection activeCell="H7" sqref="H7"/>
    </sheetView>
  </sheetViews>
  <sheetFormatPr baseColWidth="10" defaultRowHeight="15"/>
  <cols>
    <col min="1" max="1" width="25.28515625" customWidth="1"/>
    <col min="2" max="2" width="35.5703125" customWidth="1"/>
    <col min="3" max="3" width="20.28515625" customWidth="1"/>
    <col min="4" max="4" width="19.42578125" customWidth="1"/>
    <col min="5" max="5" width="17.42578125" customWidth="1"/>
  </cols>
  <sheetData>
    <row r="1" spans="1:13" ht="18.75">
      <c r="C1" s="224" t="s">
        <v>22</v>
      </c>
      <c r="D1" s="225"/>
      <c r="E1" s="226"/>
    </row>
    <row r="2" spans="1:13">
      <c r="C2" s="227" t="s">
        <v>20</v>
      </c>
      <c r="D2" s="228"/>
      <c r="E2" s="229"/>
    </row>
    <row r="3" spans="1:13">
      <c r="C3" s="230" t="s">
        <v>26</v>
      </c>
      <c r="D3" s="231"/>
      <c r="E3" s="232"/>
    </row>
    <row r="4" spans="1:13">
      <c r="C4" s="7" t="s">
        <v>23</v>
      </c>
      <c r="D4" s="7" t="s">
        <v>24</v>
      </c>
      <c r="E4" s="7" t="s">
        <v>25</v>
      </c>
    </row>
    <row r="5" spans="1:13" ht="24.75" customHeight="1" thickBot="1">
      <c r="A5" s="262" t="s">
        <v>4</v>
      </c>
      <c r="B5" s="263"/>
      <c r="C5" s="263"/>
      <c r="D5" s="263"/>
      <c r="E5" s="263"/>
      <c r="F5" s="263"/>
      <c r="G5" s="105"/>
    </row>
    <row r="6" spans="1:13" ht="26.25" customHeight="1" thickBot="1">
      <c r="A6" s="264" t="s">
        <v>5</v>
      </c>
      <c r="B6" s="265"/>
      <c r="C6" s="265"/>
      <c r="D6" s="265"/>
      <c r="E6" s="265"/>
      <c r="F6" s="265"/>
      <c r="G6" s="74"/>
      <c r="H6" s="74"/>
      <c r="I6" s="74"/>
      <c r="J6" s="74"/>
      <c r="K6" s="74"/>
      <c r="L6" s="74"/>
      <c r="M6" s="75"/>
    </row>
    <row r="7" spans="1:13" ht="85.5" customHeight="1" thickBot="1">
      <c r="A7" s="2" t="s">
        <v>6</v>
      </c>
      <c r="B7" s="1" t="s">
        <v>7</v>
      </c>
      <c r="C7" s="1" t="s">
        <v>8</v>
      </c>
      <c r="D7" s="59" t="s">
        <v>9</v>
      </c>
      <c r="E7" s="58" t="s">
        <v>151</v>
      </c>
      <c r="F7" s="58" t="s">
        <v>152</v>
      </c>
      <c r="G7" s="104"/>
      <c r="H7" s="104"/>
      <c r="J7" s="74"/>
    </row>
    <row r="8" spans="1:13" ht="91.5" customHeight="1" thickBot="1">
      <c r="A8" s="266" t="s">
        <v>19</v>
      </c>
      <c r="B8" s="36" t="s">
        <v>58</v>
      </c>
      <c r="C8" s="37" t="s">
        <v>72</v>
      </c>
      <c r="D8" s="60" t="s">
        <v>59</v>
      </c>
      <c r="E8" s="52">
        <v>44200</v>
      </c>
      <c r="F8" s="106">
        <v>44561</v>
      </c>
    </row>
    <row r="9" spans="1:13" ht="91.5" customHeight="1" thickBot="1">
      <c r="A9" s="267"/>
      <c r="B9" s="36" t="s">
        <v>60</v>
      </c>
      <c r="C9" s="37" t="s">
        <v>157</v>
      </c>
      <c r="D9" s="60" t="s">
        <v>59</v>
      </c>
      <c r="E9" s="57">
        <v>44200</v>
      </c>
      <c r="F9" s="107">
        <v>44561</v>
      </c>
    </row>
    <row r="10" spans="1:13" ht="48" customHeight="1" thickBot="1">
      <c r="A10" s="260" t="s">
        <v>184</v>
      </c>
      <c r="B10" s="36" t="s">
        <v>62</v>
      </c>
      <c r="C10" s="37" t="s">
        <v>73</v>
      </c>
      <c r="D10" s="60" t="s">
        <v>59</v>
      </c>
      <c r="E10" s="52">
        <v>44200</v>
      </c>
      <c r="F10" s="106">
        <v>44561</v>
      </c>
      <c r="G10" s="54"/>
    </row>
    <row r="11" spans="1:13" ht="48" customHeight="1" thickBot="1">
      <c r="A11" s="260"/>
      <c r="B11" s="36" t="s">
        <v>63</v>
      </c>
      <c r="C11" s="37" t="s">
        <v>64</v>
      </c>
      <c r="D11" s="60" t="s">
        <v>59</v>
      </c>
      <c r="E11" s="52">
        <v>44200</v>
      </c>
      <c r="F11" s="106">
        <v>44561</v>
      </c>
    </row>
    <row r="12" spans="1:13" ht="66.75" customHeight="1" thickBot="1">
      <c r="A12" s="259" t="s">
        <v>10</v>
      </c>
      <c r="B12" s="36" t="s">
        <v>65</v>
      </c>
      <c r="C12" s="37" t="s">
        <v>153</v>
      </c>
      <c r="D12" s="60" t="s">
        <v>77</v>
      </c>
      <c r="E12" s="52">
        <v>44229</v>
      </c>
      <c r="F12" s="106">
        <v>44561</v>
      </c>
    </row>
    <row r="13" spans="1:13" ht="66.75" customHeight="1" thickBot="1">
      <c r="A13" s="260"/>
      <c r="B13" s="36" t="s">
        <v>78</v>
      </c>
      <c r="C13" s="37" t="s">
        <v>154</v>
      </c>
      <c r="D13" s="60" t="s">
        <v>61</v>
      </c>
      <c r="E13" s="57">
        <v>44408</v>
      </c>
      <c r="F13" s="107">
        <v>44620</v>
      </c>
    </row>
    <row r="14" spans="1:13" ht="97.5" customHeight="1" thickBot="1">
      <c r="A14" s="260"/>
      <c r="B14" s="36" t="s">
        <v>66</v>
      </c>
      <c r="C14" s="37" t="s">
        <v>155</v>
      </c>
      <c r="D14" s="60" t="s">
        <v>77</v>
      </c>
      <c r="E14" s="52">
        <v>44237</v>
      </c>
      <c r="F14" s="106">
        <v>44377</v>
      </c>
    </row>
    <row r="15" spans="1:13" ht="99.75" thickBot="1">
      <c r="A15" s="261"/>
      <c r="B15" s="36" t="s">
        <v>79</v>
      </c>
      <c r="C15" s="37" t="s">
        <v>156</v>
      </c>
      <c r="D15" s="60" t="s">
        <v>80</v>
      </c>
      <c r="E15" s="52">
        <v>44531</v>
      </c>
      <c r="F15" s="106">
        <v>44550</v>
      </c>
    </row>
    <row r="16" spans="1:13" ht="58.5" customHeight="1" thickBot="1">
      <c r="A16" s="102" t="s">
        <v>185</v>
      </c>
      <c r="B16" s="38" t="s">
        <v>67</v>
      </c>
      <c r="C16" s="39" t="s">
        <v>158</v>
      </c>
      <c r="D16" s="60" t="s">
        <v>59</v>
      </c>
      <c r="E16" s="52">
        <v>44197</v>
      </c>
      <c r="F16" s="106">
        <v>44561</v>
      </c>
    </row>
    <row r="17" spans="1:6" ht="63" customHeight="1" thickBot="1">
      <c r="A17" s="82" t="s">
        <v>186</v>
      </c>
      <c r="B17" s="36" t="s">
        <v>69</v>
      </c>
      <c r="C17" s="37" t="s">
        <v>159</v>
      </c>
      <c r="D17" s="60" t="s">
        <v>68</v>
      </c>
      <c r="E17" s="52">
        <v>44378</v>
      </c>
      <c r="F17" s="106">
        <v>44561</v>
      </c>
    </row>
    <row r="18" spans="1:6">
      <c r="B18" s="53"/>
      <c r="C18" s="54"/>
      <c r="D18" s="54"/>
      <c r="E18" s="61"/>
    </row>
    <row r="19" spans="1:6" ht="16.5">
      <c r="B19" s="55"/>
      <c r="C19" s="54"/>
      <c r="D19" s="54"/>
      <c r="E19" s="61"/>
    </row>
    <row r="20" spans="1:6">
      <c r="B20" s="53"/>
      <c r="C20" s="54"/>
      <c r="D20" s="54"/>
      <c r="E20" s="61"/>
    </row>
    <row r="21" spans="1:6">
      <c r="B21" s="53"/>
      <c r="C21" s="54"/>
      <c r="D21" s="54"/>
      <c r="E21" s="61"/>
    </row>
    <row r="22" spans="1:6">
      <c r="B22" s="53"/>
      <c r="C22" s="54"/>
      <c r="D22" s="54"/>
      <c r="E22" s="61"/>
    </row>
    <row r="23" spans="1:6">
      <c r="B23" s="53"/>
      <c r="C23" s="54"/>
      <c r="D23" s="54"/>
      <c r="E23" s="61"/>
    </row>
    <row r="24" spans="1:6">
      <c r="B24" s="53"/>
      <c r="C24" s="54"/>
      <c r="D24" s="54"/>
      <c r="E24" s="61"/>
    </row>
    <row r="25" spans="1:6">
      <c r="B25" s="53"/>
      <c r="C25" s="54"/>
      <c r="D25" s="54"/>
      <c r="E25" s="61"/>
    </row>
    <row r="26" spans="1:6">
      <c r="B26" s="53"/>
      <c r="C26" s="54"/>
      <c r="D26" s="54"/>
      <c r="E26" s="61"/>
    </row>
    <row r="27" spans="1:6">
      <c r="B27" s="53"/>
      <c r="C27" s="54"/>
      <c r="D27" s="54"/>
      <c r="E27" s="61"/>
    </row>
    <row r="28" spans="1:6">
      <c r="B28" s="53"/>
      <c r="C28" s="54"/>
      <c r="D28" s="54"/>
      <c r="E28" s="61"/>
    </row>
    <row r="29" spans="1:6">
      <c r="B29" s="53"/>
      <c r="C29" s="54"/>
      <c r="D29" s="54"/>
      <c r="E29" s="61"/>
    </row>
    <row r="30" spans="1:6">
      <c r="B30" s="53"/>
      <c r="C30" s="54"/>
      <c r="D30" s="54"/>
      <c r="E30" s="61"/>
    </row>
    <row r="31" spans="1:6">
      <c r="B31" s="53"/>
      <c r="C31" s="54"/>
      <c r="D31" s="54"/>
      <c r="E31" s="61"/>
    </row>
    <row r="32" spans="1:6" ht="15.75" thickBot="1">
      <c r="B32" s="56"/>
      <c r="C32" s="51"/>
      <c r="D32" s="51"/>
      <c r="E32" s="62"/>
    </row>
    <row r="33" spans="5:5">
      <c r="E33" s="53"/>
    </row>
    <row r="34" spans="5:5">
      <c r="E34" s="53"/>
    </row>
    <row r="35" spans="5:5" ht="15.75" thickBot="1">
      <c r="E35" s="56"/>
    </row>
  </sheetData>
  <autoFilter ref="A7:E17"/>
  <mergeCells count="8">
    <mergeCell ref="A12:A15"/>
    <mergeCell ref="A5:F5"/>
    <mergeCell ref="A6:F6"/>
    <mergeCell ref="C1:E1"/>
    <mergeCell ref="C2:E2"/>
    <mergeCell ref="C3:E3"/>
    <mergeCell ref="A8:A9"/>
    <mergeCell ref="A10:A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D3" zoomScaleNormal="100" workbookViewId="0">
      <selection activeCell="H8" sqref="H8"/>
    </sheetView>
  </sheetViews>
  <sheetFormatPr baseColWidth="10" defaultRowHeight="15"/>
  <cols>
    <col min="1" max="1" width="31.42578125" customWidth="1"/>
    <col min="2" max="2" width="49.7109375" customWidth="1"/>
    <col min="3" max="3" width="26.85546875" customWidth="1"/>
    <col min="4" max="4" width="27.140625" customWidth="1"/>
    <col min="5" max="5" width="17.140625" customWidth="1"/>
    <col min="6" max="6" width="14" customWidth="1"/>
  </cols>
  <sheetData>
    <row r="1" spans="1:20">
      <c r="B1" s="5"/>
      <c r="C1" s="277" t="s">
        <v>22</v>
      </c>
      <c r="D1" s="278"/>
      <c r="E1" s="279"/>
    </row>
    <row r="2" spans="1:20" ht="18.75" customHeight="1">
      <c r="C2" s="280"/>
      <c r="D2" s="281"/>
      <c r="E2" s="282"/>
    </row>
    <row r="3" spans="1:20">
      <c r="B3" s="5"/>
      <c r="C3" s="227" t="s">
        <v>20</v>
      </c>
      <c r="D3" s="228"/>
      <c r="E3" s="229"/>
    </row>
    <row r="4" spans="1:20">
      <c r="B4" s="5"/>
      <c r="C4" s="230" t="s">
        <v>26</v>
      </c>
      <c r="D4" s="231"/>
      <c r="E4" s="232"/>
    </row>
    <row r="5" spans="1:20">
      <c r="B5" s="6" t="s">
        <v>21</v>
      </c>
      <c r="C5" s="7" t="s">
        <v>23</v>
      </c>
      <c r="D5" s="7" t="s">
        <v>24</v>
      </c>
      <c r="E5" s="7" t="s">
        <v>25</v>
      </c>
    </row>
    <row r="6" spans="1:20" ht="20.25" customHeight="1" thickBot="1">
      <c r="A6" s="270" t="s">
        <v>0</v>
      </c>
      <c r="B6" s="271"/>
      <c r="C6" s="271"/>
      <c r="D6" s="271"/>
      <c r="E6" s="271"/>
      <c r="F6" s="271"/>
      <c r="G6" s="8"/>
      <c r="H6" s="8"/>
      <c r="I6" s="8"/>
      <c r="J6" s="8"/>
      <c r="K6" s="8"/>
      <c r="L6" s="8"/>
      <c r="M6" s="8"/>
      <c r="N6" s="8"/>
      <c r="O6" s="8"/>
      <c r="P6" s="8"/>
      <c r="Q6" s="8"/>
      <c r="R6" s="8"/>
      <c r="S6" s="8"/>
      <c r="T6" s="46"/>
    </row>
    <row r="7" spans="1:20" ht="25.5" customHeight="1" thickBot="1">
      <c r="A7" s="272" t="s">
        <v>11</v>
      </c>
      <c r="B7" s="273"/>
      <c r="C7" s="273"/>
      <c r="D7" s="273"/>
      <c r="E7" s="273"/>
      <c r="F7" s="274"/>
      <c r="G7" s="108"/>
      <c r="H7" s="108"/>
      <c r="I7" s="47"/>
      <c r="J7" s="47"/>
      <c r="K7" s="47"/>
      <c r="L7" s="47"/>
      <c r="M7" s="47"/>
      <c r="N7" s="47"/>
      <c r="O7" s="47"/>
      <c r="P7" s="47"/>
      <c r="Q7" s="47"/>
      <c r="R7" s="47"/>
      <c r="S7" s="47"/>
      <c r="T7" s="48"/>
    </row>
    <row r="8" spans="1:20" ht="75.75" customHeight="1" thickBot="1">
      <c r="A8" s="76" t="s">
        <v>1</v>
      </c>
      <c r="B8" s="77" t="s">
        <v>2</v>
      </c>
      <c r="C8" s="77" t="s">
        <v>12</v>
      </c>
      <c r="D8" s="77" t="s">
        <v>3</v>
      </c>
      <c r="E8" s="78" t="s">
        <v>149</v>
      </c>
      <c r="F8" s="79" t="s">
        <v>152</v>
      </c>
      <c r="G8" s="104"/>
      <c r="H8" s="104"/>
    </row>
    <row r="9" spans="1:20" ht="30.75" thickBot="1">
      <c r="A9" s="285" t="s">
        <v>57</v>
      </c>
      <c r="B9" s="31" t="s">
        <v>53</v>
      </c>
      <c r="C9" s="31" t="s">
        <v>54</v>
      </c>
      <c r="D9" s="32" t="s">
        <v>52</v>
      </c>
      <c r="E9" s="49">
        <v>44287</v>
      </c>
      <c r="F9" s="109">
        <v>44560</v>
      </c>
    </row>
    <row r="10" spans="1:20" ht="102.75" customHeight="1" thickBot="1">
      <c r="A10" s="285"/>
      <c r="B10" s="31" t="s">
        <v>187</v>
      </c>
      <c r="C10" s="31" t="s">
        <v>81</v>
      </c>
      <c r="D10" s="31" t="s">
        <v>188</v>
      </c>
      <c r="E10" s="50">
        <v>44228</v>
      </c>
      <c r="F10" s="50">
        <v>44499</v>
      </c>
    </row>
    <row r="11" spans="1:20" ht="102.75" customHeight="1" thickBot="1">
      <c r="A11" s="285"/>
      <c r="B11" s="31" t="s">
        <v>191</v>
      </c>
      <c r="C11" s="31" t="s">
        <v>82</v>
      </c>
      <c r="D11" s="42" t="s">
        <v>189</v>
      </c>
      <c r="E11" s="50">
        <v>44287</v>
      </c>
      <c r="F11" s="50">
        <v>44530</v>
      </c>
    </row>
    <row r="12" spans="1:20" ht="102.75" customHeight="1" thickBot="1">
      <c r="A12" s="285"/>
      <c r="B12" s="31" t="s">
        <v>55</v>
      </c>
      <c r="C12" s="31" t="s">
        <v>56</v>
      </c>
      <c r="D12" s="32" t="s">
        <v>259</v>
      </c>
      <c r="E12" s="50">
        <v>44198</v>
      </c>
      <c r="F12" s="109">
        <v>44560</v>
      </c>
    </row>
    <row r="13" spans="1:20" ht="51" customHeight="1" thickBot="1">
      <c r="A13" s="84" t="s">
        <v>14</v>
      </c>
      <c r="B13" s="33" t="s">
        <v>48</v>
      </c>
      <c r="C13" s="41" t="s">
        <v>74</v>
      </c>
      <c r="D13" s="81" t="s">
        <v>160</v>
      </c>
      <c r="E13" s="83">
        <v>44200</v>
      </c>
      <c r="F13" s="103">
        <v>44561</v>
      </c>
    </row>
    <row r="14" spans="1:20" ht="51" customHeight="1">
      <c r="A14" s="285" t="s">
        <v>83</v>
      </c>
      <c r="B14" s="295" t="s">
        <v>163</v>
      </c>
      <c r="C14" s="298" t="s">
        <v>161</v>
      </c>
      <c r="D14" s="290" t="s">
        <v>162</v>
      </c>
      <c r="E14" s="302">
        <v>44200</v>
      </c>
      <c r="F14" s="275">
        <v>44560</v>
      </c>
    </row>
    <row r="15" spans="1:20" ht="51" customHeight="1">
      <c r="A15" s="285"/>
      <c r="B15" s="296"/>
      <c r="C15" s="299"/>
      <c r="D15" s="301"/>
      <c r="E15" s="303"/>
      <c r="F15" s="275"/>
    </row>
    <row r="16" spans="1:20" ht="51" customHeight="1" thickBot="1">
      <c r="A16" s="294"/>
      <c r="B16" s="297"/>
      <c r="C16" s="300"/>
      <c r="D16" s="291"/>
      <c r="E16" s="304"/>
      <c r="F16" s="276"/>
    </row>
    <row r="17" spans="1:6" ht="59.25" customHeight="1" thickBot="1">
      <c r="A17" s="85" t="s">
        <v>190</v>
      </c>
      <c r="B17" s="33" t="s">
        <v>49</v>
      </c>
      <c r="C17" s="34" t="s">
        <v>75</v>
      </c>
      <c r="D17" s="35" t="s">
        <v>50</v>
      </c>
      <c r="E17" s="80">
        <v>44200</v>
      </c>
      <c r="F17" s="83">
        <v>44561</v>
      </c>
    </row>
    <row r="18" spans="1:6" ht="78" customHeight="1">
      <c r="A18" s="283" t="s">
        <v>15</v>
      </c>
      <c r="B18" s="286" t="s">
        <v>51</v>
      </c>
      <c r="C18" s="288" t="s">
        <v>76</v>
      </c>
      <c r="D18" s="290" t="s">
        <v>50</v>
      </c>
      <c r="E18" s="292">
        <v>44200</v>
      </c>
      <c r="F18" s="268">
        <v>44561</v>
      </c>
    </row>
    <row r="19" spans="1:6" ht="59.25" customHeight="1" thickBot="1">
      <c r="A19" s="284"/>
      <c r="B19" s="287"/>
      <c r="C19" s="289"/>
      <c r="D19" s="291"/>
      <c r="E19" s="293"/>
      <c r="F19" s="269"/>
    </row>
    <row r="23" spans="1:6">
      <c r="A23" s="8"/>
    </row>
  </sheetData>
  <mergeCells count="18">
    <mergeCell ref="C1:E2"/>
    <mergeCell ref="A18:A19"/>
    <mergeCell ref="A9:A12"/>
    <mergeCell ref="B18:B19"/>
    <mergeCell ref="C18:C19"/>
    <mergeCell ref="D18:D19"/>
    <mergeCell ref="E18:E19"/>
    <mergeCell ref="A14:A16"/>
    <mergeCell ref="B14:B16"/>
    <mergeCell ref="C14:C16"/>
    <mergeCell ref="D14:D16"/>
    <mergeCell ref="E14:E16"/>
    <mergeCell ref="F18:F19"/>
    <mergeCell ref="C3:E3"/>
    <mergeCell ref="C4:E4"/>
    <mergeCell ref="A6:F6"/>
    <mergeCell ref="A7:F7"/>
    <mergeCell ref="F14:F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EB7D7-9ABE-4FD2-A163-DFDB61708274}">
  <ds:schemaRef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purl.org/dc/terms/"/>
    <ds:schemaRef ds:uri="b0df6cc5-75d5-4f2a-9747-cb39d808f1d5"/>
    <ds:schemaRef ds:uri="590f8279-4991-4ec9-8c25-1e0ad9c47c43"/>
    <ds:schemaRef ds:uri="http://schemas.microsoft.com/office/2006/metadata/properties"/>
  </ds:schemaRefs>
</ds:datastoreItem>
</file>

<file path=customXml/itemProps2.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57AC3-0E8C-4EF0-A833-CD3681126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Mapa de Riesgos </vt:lpstr>
      <vt:lpstr>2. Racionalización deTrámites</vt:lpstr>
      <vt:lpstr>3.Rendición de cuentas</vt:lpstr>
      <vt:lpstr>4.Atención al Ciudadano</vt:lpstr>
      <vt:lpstr>5.Transp y acceso a la informac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Pcangela</cp:lastModifiedBy>
  <dcterms:created xsi:type="dcterms:W3CDTF">2018-01-30T14:53:42Z</dcterms:created>
  <dcterms:modified xsi:type="dcterms:W3CDTF">2021-04-22T20:46:49Z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