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Marte\git_fin\25\APOYO FINANCIERO\INFORMES PAG WEB\5.2B Ejecucion Reserva Presupuestal\"/>
    </mc:Choice>
  </mc:AlternateContent>
  <xr:revisionPtr revIDLastSave="0" documentId="13_ncr:1_{A9A93F34-CF89-45E8-9574-58D57C97EAAE}" xr6:coauthVersionLast="47" xr6:coauthVersionMax="47" xr10:uidLastSave="{00000000-0000-0000-0000-000000000000}"/>
  <workbookProtection workbookAlgorithmName="SHA-512" workbookHashValue="cUrdcNk3b+oljcMy+nItjK/tU13b2dAS/Xo5T7OS1njmBfqi88in+vO9q0jkR+WXnlb5v9sRrPNosyqL+TxH0g==" workbookSaltValue="VqI5fHA5ZpTqOiePl49YvA==" workbookSpinCount="100000" lockStructure="1"/>
  <bookViews>
    <workbookView xWindow="-120" yWindow="-120" windowWidth="29040" windowHeight="15720" xr2:uid="{F608B7CF-DCFA-4952-A1F3-4040C4292493}"/>
  </bookViews>
  <sheets>
    <sheet name="EJECUCION RESERVA 2024" sheetId="1" r:id="rId1"/>
    <sheet name="RESERVA AGREG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localSheetId="0" hidden="1">{#N/A,#N/A,FALSE,"informes"}</definedName>
    <definedName name="__h35" hidden="1">{#N/A,#N/A,FALSE,"informes"}</definedName>
    <definedName name="__R" localSheetId="0" hidden="1">{"INGRESOS DOLARES",#N/A,FALSE,"informes"}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localSheetId="0" hidden="1">{#N/A,#N/A,FALSE,"informes"}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localSheetId="0" hidden="1">{"INGRESOS DOLARES",#N/A,FALSE,"informes"}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localSheetId="0" hidden="1">{"emca",#N/A,FALSE,"EMCA"}</definedName>
    <definedName name="aaa" hidden="1">{"emca",#N/A,FALSE,"EMCA"}</definedName>
    <definedName name="AAA_DOCTOPS" hidden="1">"AAA_SET"</definedName>
    <definedName name="AAA_duser" hidden="1">"OFF"</definedName>
    <definedName name="aaaaa" localSheetId="0" hidden="1">{"INGRESOS DOLARES",#N/A,FALSE,"informes"}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0" hidden="1">{"empresa",#N/A,FALSE,"xEMPRESA"}</definedName>
    <definedName name="ad" hidden="1">{"empresa",#N/A,FALSE,"xEMPRESA"}</definedName>
    <definedName name="adi.yane" localSheetId="0" hidden="1">{"epma",#N/A,FALSE,"EPMA"}</definedName>
    <definedName name="adi.yane" hidden="1">{"epma",#N/A,FALSE,"EPMA"}</definedName>
    <definedName name="ADICIONALCONIMPACTO" localSheetId="0" hidden="1">{"trimestre",#N/A,FALSE,"TRIMESTRE";"empresa",#N/A,FALSE,"xEMPRESA";"eaab",#N/A,FALSE,"EAAB";"epma",#N/A,FALSE,"EPMA";"emca",#N/A,FALSE,"EMCA"}</definedName>
    <definedName name="ADICIONALCONIMPACTO" hidden="1">{"trimestre",#N/A,FALSE,"TRIMESTRE";"empresa",#N/A,FALSE,"xEMPRESA";"eaab",#N/A,FALSE,"EAAB";"epma",#N/A,FALSE,"EPMA";"emca",#N/A,FALSE,"EMCA"}</definedName>
    <definedName name="adicionalyaneth" localSheetId="0" hidden="1">{"epma",#N/A,FALSE,"EPMA"}</definedName>
    <definedName name="adicionalyaneth" hidden="1">{"epma",#N/A,FALSE,"EPMA"}</definedName>
    <definedName name="agrem" localSheetId="0" hidden="1">{"trimestre",#N/A,FALSE,"TRIMESTRE";"empresa",#N/A,FALSE,"xEMPRESA";"eaab",#N/A,FALSE,"EAAB";"epma",#N/A,FALSE,"EPMA";"emca",#N/A,FALSE,"EMCA"}</definedName>
    <definedName name="agrem" hidden="1">{"trimestre",#N/A,FALSE,"TRIMESTRE";"empresa",#N/A,FALSE,"xEMPRESA";"eaab",#N/A,FALSE,"EAAB";"epma",#N/A,FALSE,"EPMA";"emca",#N/A,FALSE,"EMCA"}</definedName>
    <definedName name="ALV" localSheetId="0" hidden="1">{#N/A,#N/A,FALSE,"informes"}</definedName>
    <definedName name="ALV" hidden="1">{#N/A,#N/A,FALSE,"informes"}</definedName>
    <definedName name="areaimpresionplante2" localSheetId="0">#REF!</definedName>
    <definedName name="areaimpresionplante2">#REF!</definedName>
    <definedName name="ART" localSheetId="0" hidden="1">{"INGRESOS DOLARES",#N/A,FALSE,"informes"}</definedName>
    <definedName name="ART" hidden="1">{"INGRESOS DOLARES",#N/A,FALSE,"informes"}</definedName>
    <definedName name="as" localSheetId="0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localSheetId="0" hidden="1">{#N/A,#N/A,FALSE,"informes"}</definedName>
    <definedName name="bnño4swrlnaplnmfgmn" hidden="1">{#N/A,#N/A,FALSE,"informes"}</definedName>
    <definedName name="BRY" localSheetId="0" hidden="1">{#N/A,#N/A,FALSE,"informes"}</definedName>
    <definedName name="BRY" hidden="1">{#N/A,#N/A,FALSE,"informes"}</definedName>
    <definedName name="bsgdkjnbaklde" localSheetId="0" hidden="1">{"INGRESOS DOLARES",#N/A,FALSE,"informes"}</definedName>
    <definedName name="bsgdkjnbaklde" hidden="1">{"INGRESOS DOLARES",#N/A,FALSE,"informes"}</definedName>
    <definedName name="CC" localSheetId="0" hidden="1">{#N/A,#N/A,FALSE,"informes"}</definedName>
    <definedName name="CC" hidden="1">{#N/A,#N/A,FALSE,"informes"}</definedName>
    <definedName name="Código">[10]Consolidado!$U$3:$U$55</definedName>
    <definedName name="composición" localSheetId="0" hidden="1">{"trimestre",#N/A,FALSE,"TRIMESTRE";"empresa",#N/A,FALSE,"xEMPRESA";"eaab",#N/A,FALSE,"EAAB";"epma",#N/A,FALSE,"EPMA";"emca",#N/A,FALSE,"EMCA"}</definedName>
    <definedName name="composición" hidden="1">{"trimestre",#N/A,FALSE,"TRIMESTRE";"empresa",#N/A,FALSE,"xEMPRESA";"eaab",#N/A,FALSE,"EAAB";"epma",#N/A,FALSE,"EPMA";"emca",#N/A,FALSE,"EMCA"}</definedName>
    <definedName name="CONCENTRACIONESPROPIOS" localSheetId="0" hidden="1">{"empresa",#N/A,FALSE,"xEMPRESA"}</definedName>
    <definedName name="CONCENTRACIONESPROPIOS" hidden="1">{"empresa",#N/A,FALSE,"xEMPRESA"}</definedName>
    <definedName name="COPIA" localSheetId="0" hidden="1">{"PAGOS DOLARES",#N/A,FALSE,"informes"}</definedName>
    <definedName name="COPIA" hidden="1">{"PAGOS DOLARES",#N/A,FALSE,"informes"}</definedName>
    <definedName name="cp" hidden="1">'[11]C Summary'!#REF!</definedName>
    <definedName name="CUA18A" localSheetId="0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localSheetId="0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localSheetId="0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localSheetId="0" hidden="1">{"trimestre",#N/A,FALSE,"TRIMESTRE";"empresa",#N/A,FALSE,"xEMPRESA";"eaab",#N/A,FALSE,"EAAB";"epma",#N/A,FALSE,"EPMA";"emca",#N/A,FALSE,"EMCA"}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localSheetId="0" hidden="1">{"empresa",#N/A,FALSE,"xEMPRESA"}</definedName>
    <definedName name="DD" hidden="1">{"empresa",#N/A,FALSE,"xEMPRESA"}</definedName>
    <definedName name="DDD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localSheetId="0" hidden="1">{#N/A,#N/A,FALSE,"informes"}</definedName>
    <definedName name="DDDD" hidden="1">{#N/A,#N/A,FALSE,"informes"}</definedName>
    <definedName name="DDT" localSheetId="0" hidden="1">{"empresa",#N/A,FALSE,"xEMPRESA"}</definedName>
    <definedName name="DDT" hidden="1">{"empresa",#N/A,FALSE,"xEMPRESA"}</definedName>
    <definedName name="DEDO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localSheetId="0" hidden="1">{"INGRESOS DOLARES",#N/A,FALSE,"informes"}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localSheetId="0" hidden="1">{"trimestre",#N/A,FALSE,"TRIMESTRE"}</definedName>
    <definedName name="df" hidden="1">{"trimestre",#N/A,FALSE,"TRIMESTRE"}</definedName>
    <definedName name="dfd" localSheetId="0" hidden="1">{"empresa",#N/A,FALSE,"xEMPRESA"}</definedName>
    <definedName name="dfd" hidden="1">{"empresa",#N/A,FALSE,"xEMPRESA"}</definedName>
    <definedName name="DIFU" localSheetId="0" hidden="1">{"INGRESOS DOLARES",#N/A,FALSE,"informes"}</definedName>
    <definedName name="DIFU" hidden="1">{"INGRESOS DOLARES",#N/A,FALSE,"informes"}</definedName>
    <definedName name="DOCUMENTO">[10]Listas!$I$3:$I$10</definedName>
    <definedName name="ds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localSheetId="0" hidden="1">{#N/A,#N/A,FALSE,"informes"}</definedName>
    <definedName name="EDG" hidden="1">{#N/A,#N/A,FALSE,"informes"}</definedName>
    <definedName name="EE" localSheetId="0" hidden="1">{#N/A,#N/A,FALSE,"informes"}</definedName>
    <definedName name="EE" hidden="1">{#N/A,#N/A,FALSE,"informes"}</definedName>
    <definedName name="EEEEE" localSheetId="0" hidden="1">{#N/A,#N/A,FALSE,"informes"}</definedName>
    <definedName name="EEEEE" hidden="1">{#N/A,#N/A,FALSE,"informes"}</definedName>
    <definedName name="ENERO" localSheetId="0" hidden="1">{#N/A,#N/A,FALSE,"informes"}</definedName>
    <definedName name="ENERO" hidden="1">{#N/A,#N/A,FALSE,"informes"}</definedName>
    <definedName name="ES" localSheetId="0" hidden="1">{"PAGOS DOLARES",#N/A,FALSE,"informes"}</definedName>
    <definedName name="ES" hidden="1">{"PAGOS DOLARES",#N/A,FALSE,"informes"}</definedName>
    <definedName name="ESP" localSheetId="0" hidden="1">{#N/A,#N/A,FALSE,"informes"}</definedName>
    <definedName name="ESP" hidden="1">{#N/A,#N/A,FALSE,"informes"}</definedName>
    <definedName name="ESTADO_VF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hidden="1">{#N/A,#N/A,FALSE,"informes"}</definedName>
    <definedName name="fd" localSheetId="0" hidden="1">{#N/A,#N/A,FALSE,"informes"}</definedName>
    <definedName name="fd" hidden="1">{#N/A,#N/A,FALSE,"informes"}</definedName>
    <definedName name="fdf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localSheetId="0" hidden="1">{"empresa",#N/A,FALSE,"xEMPRESA"}</definedName>
    <definedName name="FDG" hidden="1">{"empresa",#N/A,FALSE,"xEMPRESA"}</definedName>
    <definedName name="fds" localSheetId="0" hidden="1">{"epma",#N/A,FALSE,"EPMA"}</definedName>
    <definedName name="fds" hidden="1">{"epma",#N/A,FALSE,"EPMA"}</definedName>
    <definedName name="FECHA_ESTIMADA_CONTRATO">#REF!</definedName>
    <definedName name="FER" localSheetId="0" hidden="1">{#N/A,#N/A,FALSE,"informes"}</definedName>
    <definedName name="FER" hidden="1">{#N/A,#N/A,FALSE,"informes"}</definedName>
    <definedName name="FF" localSheetId="0" hidden="1">{"emca",#N/A,FALSE,"EMCA"}</definedName>
    <definedName name="FF" hidden="1">{"emca",#N/A,FALSE,"EMCA"}</definedName>
    <definedName name="ffff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localSheetId="0" hidden="1">{"PAGOS DOLARES",#N/A,FALSE,"informes"}</definedName>
    <definedName name="FGTR" hidden="1">{"PAGOS DOLARES",#N/A,FALSE,"informes"}</definedName>
    <definedName name="FHKJBEARNKBW" localSheetId="0" hidden="1">{"INGRESOS DOLARES",#N/A,FALSE,"informes"}</definedName>
    <definedName name="FHKJBEARNKBW" hidden="1">{"INGRESOS DOLARES",#N/A,FALSE,"informes"}</definedName>
    <definedName name="FIN" localSheetId="0" hidden="1">{#N/A,#N/A,FALSE,"informes"}</definedName>
    <definedName name="FIN" hidden="1">{#N/A,#N/A,FALSE,"informes"}</definedName>
    <definedName name="fkjrthnk3t" localSheetId="0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hidden="1">{#N/A,#N/A,FALSE,"informes"}</definedName>
    <definedName name="FOL" localSheetId="0" hidden="1">{"INGRESOS DOLARES",#N/A,FALSE,"informes"}</definedName>
    <definedName name="FOL" hidden="1">{"INGRESOS DOLARES",#N/A,FALSE,"informes"}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localSheetId="0" hidden="1">{#N/A,#N/A,FALSE,"informes"}</definedName>
    <definedName name="FORD" hidden="1">{#N/A,#N/A,FALSE,"informes"}</definedName>
    <definedName name="fs" localSheetId="0" hidden="1">{"empresa",#N/A,FALSE,"xEMPRESA"}</definedName>
    <definedName name="fs" hidden="1">{"empresa",#N/A,FALSE,"xEMPRESA"}</definedName>
    <definedName name="FUENTE_RECURSOS">#REF!</definedName>
    <definedName name="FUL" localSheetId="0" hidden="1">{#N/A,#N/A,FALSE,"informes"}</definedName>
    <definedName name="FUL" hidden="1">{#N/A,#N/A,FALSE,"informes"}</definedName>
    <definedName name="FUN" localSheetId="0" hidden="1">{"PAGOS DOLARES",#N/A,FALSE,"informes"}</definedName>
    <definedName name="FUN" hidden="1">{"PAGOS DOLARES",#N/A,FALSE,"informes"}</definedName>
    <definedName name="gfnmgfxmmfg" localSheetId="0" hidden="1">{#N/A,#N/A,FALSE,"informes"}</definedName>
    <definedName name="gfnmgfxmmfg" hidden="1">{#N/A,#N/A,FALSE,"informes"}</definedName>
    <definedName name="gg" localSheetId="0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hidden="1">{"PAGOS DOLARES",#N/A,FALSE,"informes"}</definedName>
    <definedName name="GILÑ" localSheetId="0" hidden="1">{#N/A,#N/A,FALSE,"informes"}</definedName>
    <definedName name="GILÑ" hidden="1">{#N/A,#N/A,FALSE,"informes"}</definedName>
    <definedName name="gjhg" localSheetId="0" hidden="1">{"empresa",#N/A,FALSE,"xEMPRESA"}</definedName>
    <definedName name="gjhg" hidden="1">{"empresa",#N/A,FALSE,"xEMPRESA"}</definedName>
    <definedName name="gjrtiury6iryrirjyrysyrjyrjstrtjs" localSheetId="0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hidden="1">{"PAGOS DOLARES",#N/A,FALSE,"informes"}</definedName>
    <definedName name="god" localSheetId="0" hidden="1">{"INGRESOS DOLARES",#N/A,FALSE,"informes"}</definedName>
    <definedName name="god" hidden="1">{"INGRESOS DOLARES",#N/A,FALSE,"informes"}</definedName>
    <definedName name="GOL" localSheetId="0" hidden="1">{"INGRESOS DOLARES",#N/A,FALSE,"informes"}</definedName>
    <definedName name="GOL" hidden="1">{"INGRESOS DOLARES",#N/A,FALSE,"informes"}</definedName>
    <definedName name="GOP" localSheetId="0" hidden="1">{#N/A,#N/A,FALSE,"informes"}</definedName>
    <definedName name="GOP" hidden="1">{#N/A,#N/A,FALSE,"informes"}</definedName>
    <definedName name="Grupo">#REF!</definedName>
    <definedName name="gyirxsryyjry" localSheetId="0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hidden="1">{#N/A,#N/A,FALSE,"informes"}</definedName>
    <definedName name="HACER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localSheetId="0" hidden="1">{"PAGOS DOLARES",#N/A,FALSE,"informes"}</definedName>
    <definedName name="hdtya547i76riei" hidden="1">{"PAGOS DOLARES",#N/A,FALSE,"informes"}</definedName>
    <definedName name="HENRY1">#REF!</definedName>
    <definedName name="hfdha" localSheetId="0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hidden="1">{#N/A,#N/A,FALSE,"informes"}</definedName>
    <definedName name="hhh" localSheetId="0" hidden="1">{"empresa",#N/A,FALSE,"xEMPRESA"}</definedName>
    <definedName name="hhh" hidden="1">{"empresa",#N/A,FALSE,"xEMPRESA"}</definedName>
    <definedName name="hhhh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0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hidden="1">{#N/A,#N/A,FALSE,"informes"}</definedName>
    <definedName name="IAMR" localSheetId="0" hidden="1">{"PAGOS DOLARES",#N/A,FALSE,"informes"}</definedName>
    <definedName name="IAMR" hidden="1">{"PAGOS DOLARES",#N/A,FALSE,"informes"}</definedName>
    <definedName name="IMAR" localSheetId="0" hidden="1">{"PAGOS DOLARES",#N/A,FALSE,"informes"}</definedName>
    <definedName name="IMAR" hidden="1">{"PAGOS DOLARES",#N/A,FALSE,"informes"}</definedName>
    <definedName name="imprimir.oswa" localSheetId="0" hidden="1">{"epma",#N/A,FALSE,"EPMA"}</definedName>
    <definedName name="imprimir.oswa" hidden="1">{"epma",#N/A,FALSE,"EPMA"}</definedName>
    <definedName name="impuestos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localSheetId="0" hidden="1">{#N/A,#N/A,FALSE,"informes"}</definedName>
    <definedName name="IS" hidden="1">{#N/A,#N/A,FALSE,"informes"}</definedName>
    <definedName name="ITEM">[10]Listas!$G$3:$G$324</definedName>
    <definedName name="IVAN" localSheetId="0" hidden="1">{"PAGOS DOLARES",#N/A,FALSE,"informes"}</definedName>
    <definedName name="IVAN" hidden="1">{"PAGOS DOLARES",#N/A,FALSE,"informes"}</definedName>
    <definedName name="IVG" localSheetId="0" hidden="1">{"PAGOS DOLARES",#N/A,FALSE,"informes"}</definedName>
    <definedName name="IVG" hidden="1">{"PAGOS DOLARES",#N/A,FALSE,"informes"}</definedName>
    <definedName name="J" localSheetId="0" hidden="1">{"INGRESOS DOLARES",#N/A,FALSE,"informes"}</definedName>
    <definedName name="J" hidden="1">{"INGRESOS DOLARES",#N/A,FALSE,"informes"}</definedName>
    <definedName name="j6yuu" localSheetId="0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localSheetId="0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hidden="1">{"INGRESOS DOLARES",#N/A,FALSE,"informes"}</definedName>
    <definedName name="JF10000097">#REF!</definedName>
    <definedName name="jgfz" localSheetId="0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hidden="1">{#N/A,#N/A,FALSE,"informes"}</definedName>
    <definedName name="jhet" localSheetId="0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hidden="1">{"INGRESOS DOLARES",#N/A,FALSE,"informes"}</definedName>
    <definedName name="jik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0" hidden="1">{"PAGOS DOLARES",#N/A,FALSE,"informes"}</definedName>
    <definedName name="jkxhklxr7yikyxrjkr" hidden="1">{"PAGOS DOLARES",#N/A,FALSE,"informes"}</definedName>
    <definedName name="JL10000097">#REF!</definedName>
    <definedName name="jn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localSheetId="0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hidden="1">{#N/A,#N/A,FALSE,"informes"}</definedName>
    <definedName name="JU" localSheetId="0" hidden="1">{#N/A,#N/A,FALSE,"informes"}</definedName>
    <definedName name="JU" hidden="1">{#N/A,#N/A,FALSE,"informes"}</definedName>
    <definedName name="Jul" localSheetId="0" hidden="1">'[8]Seguimiento CSF'!#REF!,'[8]Seguimiento CSF'!#REF!</definedName>
    <definedName name="Jul" hidden="1">'[8]Seguimiento CSF'!#REF!,'[8]Seguimiento CSF'!#REF!</definedName>
    <definedName name="Jun" localSheetId="0" hidden="1">'[8]Resumen OPEF'!$C$1:$C$65536,'[8]Resumen OPEF'!#REF!,'[8]Resumen OPEF'!$K$1:$Q$65536</definedName>
    <definedName name="Jun" hidden="1">'[8]Resumen OPEF'!$C$1:$C$65536,'[8]Resumen OPEF'!#REF!,'[8]Resumen OPEF'!$K$1:$Q$65536</definedName>
    <definedName name="k.snkm" localSheetId="0" hidden="1">{"PAGOS DOLARES",#N/A,FALSE,"informes"}</definedName>
    <definedName name="k.snkm" hidden="1">{"PAGOS DOLARES",#N/A,FALSE,"informes"}</definedName>
    <definedName name="kbijdbgea" localSheetId="0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hidden="1">{#N/A,#N/A,FALSE,"informes"}</definedName>
    <definedName name="KK" localSheetId="0" hidden="1">{#N/A,#N/A,FALSE,"informes"}</definedName>
    <definedName name="KK" hidden="1">{#N/A,#N/A,FALSE,"informes"}</definedName>
    <definedName name="kky" localSheetId="0" hidden="1">{#N/A,#N/A,FALSE,"informes"}</definedName>
    <definedName name="kky" hidden="1">{#N/A,#N/A,FALSE,"informes"}</definedName>
    <definedName name="KOL" localSheetId="0" hidden="1">{#N/A,#N/A,FALSE,"informes"}</definedName>
    <definedName name="KOL" hidden="1">{#N/A,#N/A,FALSE,"informes"}</definedName>
    <definedName name="kryxskrxkl" localSheetId="0" hidden="1">{#N/A,#N/A,FALSE,"informes"}</definedName>
    <definedName name="kryxskrxkl" hidden="1">{#N/A,#N/A,FALSE,"informes"}</definedName>
    <definedName name="LES" localSheetId="0" hidden="1">{#N/A,#N/A,FALSE,"informes"}</definedName>
    <definedName name="LES" hidden="1">{#N/A,#N/A,FALSE,"informes"}</definedName>
    <definedName name="LIS" localSheetId="0" hidden="1">{#N/A,#N/A,FALSE,"informes"}</definedName>
    <definedName name="LIS" hidden="1">{#N/A,#N/A,FALSE,"informes"}</definedName>
    <definedName name="lklm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0" hidden="1">{"INGRESOS DOLARES",#N/A,FALSE,"informes"}</definedName>
    <definedName name="lkrjslkndalñkvnkea" hidden="1">{"INGRESOS DOLARES",#N/A,FALSE,"informes"}</definedName>
    <definedName name="LL" localSheetId="0" hidden="1">{#N/A,#N/A,FALSE,"informes"}</definedName>
    <definedName name="LL" hidden="1">{#N/A,#N/A,FALSE,"informes"}</definedName>
    <definedName name="LO" localSheetId="0" hidden="1">{"PAGOS DOLARES",#N/A,FALSE,"informes"}</definedName>
    <definedName name="LO" hidden="1">{"PAGOS DOLARES",#N/A,FALSE,"informes"}</definedName>
    <definedName name="loq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localSheetId="0" hidden="1">{#N/A,#N/A,FALSE,"informes"}</definedName>
    <definedName name="LUI" hidden="1">{#N/A,#N/A,FALSE,"informes"}</definedName>
    <definedName name="LuisDavid">#REF!</definedName>
    <definedName name="LUISHDO">#REF!</definedName>
    <definedName name="LUNA" localSheetId="0" hidden="1">{"PAGOS DOLARES",#N/A,FALSE,"informes"}</definedName>
    <definedName name="LUNA" hidden="1">{"PAGOS DOLARES",#N/A,FALSE,"informes"}</definedName>
    <definedName name="LUZ" localSheetId="0" hidden="1">{#N/A,#N/A,FALSE,"informes"}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localSheetId="0" hidden="1">{#N/A,#N/A,FALSE,"informes"}</definedName>
    <definedName name="mia" hidden="1">{#N/A,#N/A,FALSE,"informes"}</definedName>
    <definedName name="MM" localSheetId="0" hidden="1">{"PAGOS DOLARES",#N/A,FALSE,"informes"}</definedName>
    <definedName name="MM" hidden="1">{"PAGOS DOLARES",#N/A,FALSE,"informes"}</definedName>
    <definedName name="MMMMMM" localSheetId="0" hidden="1">{"INGRESOS DOLARES",#N/A,FALSE,"informes"}</definedName>
    <definedName name="MMMMMM" hidden="1">{"INGRESOS DOLARES",#N/A,FALSE,"informes"}</definedName>
    <definedName name="MN" localSheetId="0" hidden="1">{"PAGOS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localSheetId="0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hidden="1">{"PAGOS DOLARES",#N/A,FALSE,"informes"}</definedName>
    <definedName name="NOMBRE_RUBROS">#REF!</definedName>
    <definedName name="noñkrmjeamnmtlnmkbvnsr" localSheetId="0" hidden="1">{#N/A,#N/A,FALSE,"informes"}</definedName>
    <definedName name="noñkrmjeamnmtlnmkbvnsr" hidden="1">{#N/A,#N/A,FALSE,"informes"}</definedName>
    <definedName name="NOS" localSheetId="0" hidden="1">{"INGRESOS DOLARES",#N/A,FALSE,"informes"}</definedName>
    <definedName name="NOS" hidden="1">{"INGRESOS DOLARES",#N/A,FALSE,"informes"}</definedName>
    <definedName name="nsfj" localSheetId="0" hidden="1">{"PAGOS DOLARES",#N/A,FALSE,"informes"}</definedName>
    <definedName name="nsfj" hidden="1">{"PAGOS DOLARES",#N/A,FALSE,"informes"}</definedName>
    <definedName name="NUB" localSheetId="0" hidden="1">{#N/A,#N/A,FALSE,"informes"}</definedName>
    <definedName name="NUB" hidden="1">{#N/A,#N/A,FALSE,"informes"}</definedName>
    <definedName name="ÑÑ" localSheetId="0" hidden="1">{"INGRESOS DOLARES",#N/A,FALSE,"informes"}</definedName>
    <definedName name="ÑÑ" hidden="1">{"INGRESOS DOLARES",#N/A,FALSE,"informes"}</definedName>
    <definedName name="oìjhioeonmonmea" localSheetId="0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hidden="1">{"PAGOS DOLARES",#N/A,FALSE,"informes"}</definedName>
    <definedName name="OO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localSheetId="0" hidden="1">{"INGRESOS DOLARES",#N/A,FALSE,"informes"}</definedName>
    <definedName name="ORTJBJBHKBFNKJD" hidden="1">{"INGRESOS DOLARES",#N/A,FALSE,"informes"}</definedName>
    <definedName name="P" localSheetId="0" hidden="1">{#N/A,#N/A,FALSE,"informes"}</definedName>
    <definedName name="P" hidden="1">{#N/A,#N/A,FALSE,"informes"}</definedName>
    <definedName name="PENE" localSheetId="0" hidden="1">{"PAGOS DOLARES",#N/A,FALSE,"informes"}</definedName>
    <definedName name="PENE" hidden="1">{"PAGOS DOLARES",#N/A,FALSE,"informes"}</definedName>
    <definedName name="piuu" localSheetId="0" hidden="1">{"INGRESOS DOLARES",#N/A,FALSE,"informes"}</definedName>
    <definedName name="piuu" hidden="1">{"INGRESOS DOLARES",#N/A,FALSE,"informes"}</definedName>
    <definedName name="PLANTE">#REF!</definedName>
    <definedName name="PMES01" localSheetId="0" hidden="1">{#N/A,#N/A,FALSE,"informes"}</definedName>
    <definedName name="PMES01" hidden="1">{#N/A,#N/A,FALSE,"informes"}</definedName>
    <definedName name="PMES2" localSheetId="0" hidden="1">{"PAGOS DOLARES",#N/A,FALSE,"informes"}</definedName>
    <definedName name="PMES2" hidden="1">{"PAGOS DOLARES",#N/A,FALSE,"informes"}</definedName>
    <definedName name="PONJRYIONJPEKHN" localSheetId="0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hidden="1">{"INGRESOS DOLARES",#N/A,FALSE,"informes"}</definedName>
    <definedName name="pq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localSheetId="0" hidden="1">{#N/A,#N/A,FALSE,"informes"}</definedName>
    <definedName name="PTT" hidden="1">{#N/A,#N/A,FALSE,"informes"}</definedName>
    <definedName name="q" localSheetId="0" hidden="1">{"emca",#N/A,FALSE,"EMCA"}</definedName>
    <definedName name="q" hidden="1">{"emca",#N/A,FALSE,"EMCA"}</definedName>
    <definedName name="QEN" localSheetId="0" hidden="1">{#N/A,#N/A,FALSE,"informes"}</definedName>
    <definedName name="QEN" hidden="1">{#N/A,#N/A,FALSE,"informes"}</definedName>
    <definedName name="QQ" localSheetId="0" hidden="1">{#N/A,#N/A,FALSE,"informes"}</definedName>
    <definedName name="QQ" hidden="1">{#N/A,#N/A,FALSE,"informes"}</definedName>
    <definedName name="que" localSheetId="0" hidden="1">{"PAGOS DOLARES",#N/A,FALSE,"informes"}</definedName>
    <definedName name="que" hidden="1">{"PAGOS DOLARES",#N/A,FALSE,"informes"}</definedName>
    <definedName name="RES" localSheetId="0" hidden="1">{#N/A,#N/A,FALSE,"informes"}</definedName>
    <definedName name="RES" hidden="1">{#N/A,#N/A,FALSE,"informes"}</definedName>
    <definedName name="rew" localSheetId="0" hidden="1">{"emca",#N/A,FALSE,"EMCA"}</definedName>
    <definedName name="rew" hidden="1">{"emca",#N/A,FALSE,"EMCA"}</definedName>
    <definedName name="REZ" localSheetId="0" hidden="1">{#N/A,#N/A,FALSE,"informes"}</definedName>
    <definedName name="REZ" hidden="1">{#N/A,#N/A,FALSE,"informes"}</definedName>
    <definedName name="REZAGOENERO" localSheetId="0" hidden="1">{"PAGOS DOLARES",#N/A,FALSE,"informes"}</definedName>
    <definedName name="REZAGOENERO" hidden="1">{"PAGOS DOLARES",#N/A,FALSE,"informes"}</definedName>
    <definedName name="REZAGOMAY" localSheetId="0" hidden="1">{#N/A,#N/A,FALSE,"informes"}</definedName>
    <definedName name="REZAGOMAY" hidden="1">{#N/A,#N/A,FALSE,"informes"}</definedName>
    <definedName name="rhjr" localSheetId="0" hidden="1">{"INGRESOS DOLARES",#N/A,FALSE,"informes"}</definedName>
    <definedName name="rhjr" hidden="1">{"INGRESOS DOLARES",#N/A,FALSE,"informes"}</definedName>
    <definedName name="RIC" localSheetId="0" hidden="1">{#N/A,#N/A,FALSE,"informes"}</definedName>
    <definedName name="RIC" hidden="1">{#N/A,#N/A,FALSE,"informes"}</definedName>
    <definedName name="rr" localSheetId="0" hidden="1">{#N/A,#N/A,FALSE,"informes"}</definedName>
    <definedName name="rr" hidden="1">{#N/A,#N/A,FALSE,"informes"}</definedName>
    <definedName name="rt" localSheetId="0" hidden="1">{"emca",#N/A,FALSE,"EMCA"}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localSheetId="0" hidden="1">{"epma",#N/A,FALSE,"EPMA"}</definedName>
    <definedName name="s" hidden="1">{"epma",#N/A,FALSE,"EPMA"}</definedName>
    <definedName name="sa" localSheetId="0" hidden="1">{"trimestre",#N/A,FALSE,"TRIMESTRE"}</definedName>
    <definedName name="sa" hidden="1">{"trimestre",#N/A,FALSE,"TRIMESTRE"}</definedName>
    <definedName name="san" localSheetId="0" hidden="1">{#N/A,#N/A,FALSE,"informes"}</definedName>
    <definedName name="san" hidden="1">{#N/A,#N/A,FALSE,"informes"}</definedName>
    <definedName name="sd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localSheetId="0" hidden="1">{"eaab",#N/A,FALSE,"EAAB"}</definedName>
    <definedName name="sda" hidden="1">{"eaab",#N/A,FALSE,"EAAB"}</definedName>
    <definedName name="SI" localSheetId="0" hidden="1">{#N/A,#N/A,FALSE,"informes"}</definedName>
    <definedName name="SI" hidden="1">{#N/A,#N/A,FALSE,"informes"}</definedName>
    <definedName name="skghafdn" localSheetId="0" hidden="1">{"PAGOS DOLARES",#N/A,FALSE,"informes"}</definedName>
    <definedName name="skghafdn" hidden="1">{"PAGOS DOLARES",#N/A,FALSE,"informes"}</definedName>
    <definedName name="SOL" localSheetId="0" hidden="1">{#N/A,#N/A,FALSE,"informes"}</definedName>
    <definedName name="SOL" hidden="1">{#N/A,#N/A,FALSE,"informes"}</definedName>
    <definedName name="SS" localSheetId="0" hidden="1">{"trimestre",#N/A,FALSE,"TRIMESTRE";"empresa",#N/A,FALSE,"xEMPRESA";"eaab",#N/A,FALSE,"EAAB";"epma",#N/A,FALSE,"EPMA";"emca",#N/A,FALSE,"EMCA"}</definedName>
    <definedName name="SS" hidden="1">{"trimestre",#N/A,FALSE,"TRIMESTRE";"empresa",#N/A,FALSE,"xEMPRESA";"eaab",#N/A,FALSE,"EAAB";"epma",#N/A,FALSE,"EPMA";"emca",#N/A,FALSE,"EMCA"}</definedName>
    <definedName name="SSDS" localSheetId="0" hidden="1">{#N/A,#N/A,FALSE,"informes"}</definedName>
    <definedName name="SSDS" hidden="1">{#N/A,#N/A,FALSE,"informes"}</definedName>
    <definedName name="SSSSS" localSheetId="0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localSheetId="0" hidden="1">{"PAGOS DOLARES",#N/A,FALSE,"informes"}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localSheetId="0" hidden="1">{"INGRESOS DOLARES",#N/A,FALSE,"informes"}</definedName>
    <definedName name="ttt" hidden="1">{"INGRESOS DOLARES",#N/A,FALSE,"informes"}</definedName>
    <definedName name="TTTT" localSheetId="0" hidden="1">{#N/A,#N/A,FALSE,"informes"}</definedName>
    <definedName name="TTTT" hidden="1">{#N/A,#N/A,FALSE,"informes"}</definedName>
    <definedName name="tyhjuopiwhsonjjy" localSheetId="0" hidden="1">{#N/A,#N/A,FALSE,"informes"}</definedName>
    <definedName name="tyhjuopiwhsonjjy" hidden="1">{#N/A,#N/A,FALSE,"informes"}</definedName>
    <definedName name="ty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localSheetId="0" hidden="1">{#N/A,#N/A,FALSE,"informes"}</definedName>
    <definedName name="UN" hidden="1">{#N/A,#N/A,FALSE,"informes"}</definedName>
    <definedName name="uou" localSheetId="0" hidden="1">{#N/A,#N/A,FALSE,"informes"}</definedName>
    <definedName name="uou" hidden="1">{#N/A,#N/A,FALSE,"informes"}</definedName>
    <definedName name="URRA" localSheetId="0" hidden="1">{"empresa",#N/A,FALSE,"xEMPRESA"}</definedName>
    <definedName name="URRA" hidden="1">{"empresa",#N/A,FALSE,"xEMPRESA"}</definedName>
    <definedName name="usrg" localSheetId="0" hidden="1">{#N/A,#N/A,FALSE,"informes"}</definedName>
    <definedName name="usrg" hidden="1">{#N/A,#N/A,FALSE,"informes"}</definedName>
    <definedName name="USS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0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localSheetId="0" hidden="1">'[8]Seguimiento CSF'!#REF!,'[8]Seguimiento CSF'!#REF!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localSheetId="0" hidden="1">'[8]Seguimiento CSF'!#REF!,'[8]Seguimiento CSF'!#REF!</definedName>
    <definedName name="vjzcvnj" hidden="1">'[8]Seguimiento CSF'!#REF!,'[8]Seguimiento CSF'!#REF!</definedName>
    <definedName name="vknmryspo" localSheetId="0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hidden="1">{"PAGOS DOLARES",#N/A,FALSE,"informes"}</definedName>
    <definedName name="VV" localSheetId="0" hidden="1">{#N/A,#N/A,FALSE,"informes"}</definedName>
    <definedName name="VV" hidden="1">{#N/A,#N/A,FALSE,"informes"}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localSheetId="0" hidden="1">{#N/A,#N/A,FALSE,"ACUM-REAL"}</definedName>
    <definedName name="wrn.ACUDEC." hidden="1">{#N/A,#N/A,FALSE,"ACUM-REAL"}</definedName>
    <definedName name="wrn.eaab." localSheetId="0" hidden="1">{"eaab",#N/A,FALSE,"EAAB"}</definedName>
    <definedName name="wrn.eaab." hidden="1">{"eaab",#N/A,FALSE,"EAAB"}</definedName>
    <definedName name="wrn.emca." localSheetId="0" hidden="1">{"emca",#N/A,FALSE,"EMCA"}</definedName>
    <definedName name="wrn.emca." hidden="1">{"emca",#N/A,FALSE,"EMCA"}</definedName>
    <definedName name="wrn.epma." localSheetId="0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hidden="1">{#N/A,#N/A,FALSE,"informes"}</definedName>
    <definedName name="wrn.SINDEC." localSheetId="0" hidden="1">{#N/A,#N/A,FALSE,"PAC-REAL"}</definedName>
    <definedName name="wrn.SINDEC." hidden="1">{#N/A,#N/A,FALSE,"PAC-REAL"}</definedName>
    <definedName name="wrn.TODOS." localSheetId="0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localSheetId="0" hidden="1">{"PAGOS DOLARES",#N/A,FALSE,"informes"}</definedName>
    <definedName name="XIT" hidden="1">{"PAGOS DOLARES",#N/A,FALSE,"informes"}</definedName>
    <definedName name="XXX" localSheetId="0" hidden="1">{"epma",#N/A,FALSE,"EPMA"}</definedName>
    <definedName name="XXX" hidden="1">{"epma",#N/A,FALSE,"EPMA"}</definedName>
    <definedName name="yjwi4ojonpiyjioha" localSheetId="0" hidden="1">{#N/A,#N/A,FALSE,"informes"}</definedName>
    <definedName name="yjwi4ojonpiyjioha" hidden="1">{#N/A,#N/A,FALSE,"informes"}</definedName>
    <definedName name="YU" localSheetId="0" hidden="1">{#N/A,#N/A,FALSE,"informes"}</definedName>
    <definedName name="YU" hidden="1">{#N/A,#N/A,FALSE,"informes"}</definedName>
    <definedName name="YUR" localSheetId="0" hidden="1">{"INGRESOS DOLARES",#N/A,FALSE,"informes"}</definedName>
    <definedName name="YUR" hidden="1">{"INGRESOS DOLARES",#N/A,FALSE,"informes"}</definedName>
    <definedName name="yuy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E14" i="1"/>
  <c r="J12" i="1"/>
  <c r="J11" i="1"/>
  <c r="J10" i="1"/>
  <c r="J8" i="1"/>
  <c r="J14" i="1" s="1"/>
  <c r="H12" i="1"/>
  <c r="H11" i="1"/>
  <c r="H10" i="1"/>
  <c r="H8" i="1"/>
  <c r="H14" i="1" s="1"/>
  <c r="G12" i="1"/>
  <c r="G11" i="1"/>
  <c r="G10" i="1"/>
  <c r="G8" i="1"/>
  <c r="F8" i="1" s="1"/>
  <c r="F14" i="1" s="1"/>
  <c r="F16" i="1" s="1"/>
  <c r="E16" i="1" l="1"/>
  <c r="L12" i="1"/>
  <c r="M12" i="1" s="1"/>
  <c r="K10" i="1"/>
  <c r="K12" i="1"/>
  <c r="I8" i="1"/>
  <c r="I14" i="1" s="1"/>
  <c r="I11" i="1"/>
  <c r="K11" i="1"/>
  <c r="H15" i="1"/>
  <c r="H16" i="1" s="1"/>
  <c r="L11" i="1"/>
  <c r="M11" i="1" s="1"/>
  <c r="G14" i="1"/>
  <c r="I12" i="1"/>
  <c r="K8" i="1"/>
  <c r="K14" i="1" s="1"/>
  <c r="I10" i="1"/>
  <c r="J15" i="1"/>
  <c r="J16" i="1" s="1"/>
  <c r="L8" i="1"/>
  <c r="L10" i="1"/>
  <c r="G15" i="1"/>
  <c r="J4" i="2"/>
  <c r="J5" i="2"/>
  <c r="J6" i="2"/>
  <c r="J3" i="2"/>
  <c r="I15" i="1" l="1"/>
  <c r="M10" i="1"/>
  <c r="L15" i="1"/>
  <c r="M15" i="1" s="1"/>
  <c r="L14" i="1"/>
  <c r="L16" i="1" s="1"/>
  <c r="M8" i="1"/>
  <c r="M14" i="1" s="1"/>
  <c r="K15" i="1"/>
  <c r="G16" i="1"/>
  <c r="I16" i="1" s="1"/>
  <c r="K16" i="1" l="1"/>
  <c r="M16" i="1"/>
</calcChain>
</file>

<file path=xl/sharedStrings.xml><?xml version="1.0" encoding="utf-8"?>
<sst xmlns="http://schemas.openxmlformats.org/spreadsheetml/2006/main" count="62" uniqueCount="38">
  <si>
    <t>UEJ 02-14-01  - AGENCIA DE RENOVACIÓN  DEL TERRITORIO - ART</t>
  </si>
  <si>
    <t>INFORME DE EJECUCIÓN RESERVA PRESUPUESTAL A:</t>
  </si>
  <si>
    <t>RUBRO</t>
  </si>
  <si>
    <t>REC</t>
  </si>
  <si>
    <t>DESCRIPCIÓN</t>
  </si>
  <si>
    <t>VALOR CONSTITUIDO
$</t>
  </si>
  <si>
    <t>VALOR CANCELACIÓN
RESERVA                        $</t>
  </si>
  <si>
    <t>APROPIACIÓN     VIGENTE RESERVA                        $</t>
  </si>
  <si>
    <t>VALOR OBLIGADO               $</t>
  </si>
  <si>
    <t>%          OBLIGACIÓN</t>
  </si>
  <si>
    <t>VALOR PAGADO
$</t>
  </si>
  <si>
    <t>% PAGOS</t>
  </si>
  <si>
    <t>SALDO X EJECUTAR
$</t>
  </si>
  <si>
    <t>%              POR EJECUTAR</t>
  </si>
  <si>
    <t>A-02</t>
  </si>
  <si>
    <t>ADQUISICIÓN DE BIENES  Y SERVICIOS</t>
  </si>
  <si>
    <t>GASTOS DE FUNCIONAMIENTO</t>
  </si>
  <si>
    <t>GASTOS DE INVERSIÓN</t>
  </si>
  <si>
    <t xml:space="preserve">TOTAL RESERVA PRESUPUESTAL  </t>
  </si>
  <si>
    <t/>
  </si>
  <si>
    <t>UEJ</t>
  </si>
  <si>
    <t>DESCRIPCION</t>
  </si>
  <si>
    <t>COMPROMISO</t>
  </si>
  <si>
    <t>OBLIGACION</t>
  </si>
  <si>
    <t>ORDEN PAGO</t>
  </si>
  <si>
    <t>PAGOS</t>
  </si>
  <si>
    <t>02-14-01</t>
  </si>
  <si>
    <t>COMPROBACIÓN</t>
  </si>
  <si>
    <t>C-0212-1000-10-51202J</t>
  </si>
  <si>
    <t>5. CONVERGENCIA REGIONAL / J. INTEGRACIÓN DE LOS TERRITORIOS MÁS AFECTADOS POR EL CONFLICTO A LAS APUESTAS ESTRATÉGICAS DE DESARROLLO REGIONAL DE ACUERDO CON LA REFORMA RURAL INTEGRAL</t>
  </si>
  <si>
    <t>C-0212-1000-11-51202J</t>
  </si>
  <si>
    <t>C-0212-1000-12-51202J</t>
  </si>
  <si>
    <t>5. CONVERGENCIA REGIONAL / J. INTEGRACIÓN DE LOS TERRITORIOS MÁS AFECTADOS POR EL CONFLICTO A LAS APUESTAS ESTRATÉGICAS DE DESARROLLO REGIONAL DE ACUERDO CON LA REFORMA RURAL INTEGRAL (DPGI)</t>
  </si>
  <si>
    <t>5. CONVERGENCIA REGIONAL / J. INTEGRACIÓN DE LOS TERRITORIOS MÁS AFECTADOS POR EL CONFLICTO A LAS APUESTAS ESTRATÉGICAS DE DESARROLLO REGIONAL DE ACUERDO CON LA REFORMA RURAL INTEGRAL (DIPRO)</t>
  </si>
  <si>
    <t>5. CONVERGENCIA REGIONAL / J. INTEGRACIÓN DE LOS TERRITORIOS MÁS AFECTADOS POR EL CONFLICTO A LAS APUESTAS ESTRATÉGICAS DE DESARROLLO REGIONAL DE ACUERDO CON LA REFORMA RURAL INTEGRAL (DEEP)</t>
  </si>
  <si>
    <r>
      <t>NOTA:</t>
    </r>
    <r>
      <rPr>
        <sz val="12"/>
        <rFont val="Arial"/>
        <family val="2"/>
      </rPr>
      <t xml:space="preserve"> La columna denominada Cancelación Reserva corresponde a los valores no ejecutados. </t>
    </r>
  </si>
  <si>
    <t>RESERVA 2024 PARA EJECUTAR EN 2025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</si>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</sst>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* #,##0.00_-;\-* #,##0.00_-;_-* &quot;-&quot;_-;_-@_-"/>
    <numFmt numFmtId="165" formatCode="_ * #,##0.00_ ;_ * \-#,##0.00_ ;_ * &quot;-&quot;??_ ;_ @_ "/>
    <numFmt numFmtId="166" formatCode="[$-1240A]&quot;$&quot;\ #,##0.00;\-&quot;$&quot;\ #,##0.00"/>
  </numFmts>
  <fonts count="24" x14ac:knownFonts="1">
    <font>
      <sz val="10"/>
      <name val="Arial"/>
    </font>
    <font>
      <b/>
      <sz val="20"/>
      <name val="Aptos Narrow"/>
      <family val="2"/>
      <scheme val="minor"/>
    </font>
    <font>
      <sz val="9"/>
      <name val="Aptos Narrow"/>
      <family val="2"/>
      <scheme val="minor"/>
    </font>
    <font>
      <b/>
      <sz val="14"/>
      <name val="Aptos Narrow"/>
      <family val="2"/>
      <scheme val="minor"/>
    </font>
    <font>
      <b/>
      <sz val="16"/>
      <name val="Aptos Narrow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4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sz val="11"/>
      <name val="Aptos Narrow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9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</cellStyleXfs>
  <cellXfs count="8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164" fontId="3" fillId="0" borderId="0" xfId="2" quotePrefix="1" applyNumberFormat="1" applyFont="1" applyBorder="1" applyAlignment="1">
      <alignment horizontal="left" vertical="center" wrapText="1"/>
    </xf>
    <xf numFmtId="164" fontId="3" fillId="0" borderId="0" xfId="2" applyNumberFormat="1" applyFont="1" applyFill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5" xfId="0" applyFont="1" applyBorder="1"/>
    <xf numFmtId="17" fontId="3" fillId="0" borderId="0" xfId="0" applyNumberFormat="1" applyFont="1" applyAlignment="1">
      <alignment horizontal="center"/>
    </xf>
    <xf numFmtId="0" fontId="7" fillId="0" borderId="4" xfId="0" applyFont="1" applyBorder="1" applyAlignment="1">
      <alignment vertical="center"/>
    </xf>
    <xf numFmtId="164" fontId="3" fillId="0" borderId="0" xfId="2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/>
    <xf numFmtId="0" fontId="7" fillId="0" borderId="0" xfId="0" applyFont="1"/>
    <xf numFmtId="164" fontId="7" fillId="0" borderId="0" xfId="2" applyNumberFormat="1" applyFont="1" applyBorder="1"/>
    <xf numFmtId="0" fontId="7" fillId="0" borderId="0" xfId="0" applyFont="1" applyAlignment="1">
      <alignment horizontal="center"/>
    </xf>
    <xf numFmtId="0" fontId="9" fillId="0" borderId="4" xfId="0" applyFont="1" applyBorder="1"/>
    <xf numFmtId="165" fontId="10" fillId="3" borderId="6" xfId="1" applyFont="1" applyFill="1" applyBorder="1" applyAlignment="1">
      <alignment horizontal="center" vertical="center" wrapText="1" readingOrder="1"/>
    </xf>
    <xf numFmtId="165" fontId="10" fillId="3" borderId="7" xfId="1" applyFont="1" applyFill="1" applyBorder="1" applyAlignment="1">
      <alignment horizontal="center" vertical="center" wrapText="1" readingOrder="1"/>
    </xf>
    <xf numFmtId="165" fontId="10" fillId="3" borderId="8" xfId="1" applyFont="1" applyFill="1" applyBorder="1" applyAlignment="1">
      <alignment horizontal="center" vertical="center" wrapText="1" readingOrder="1"/>
    </xf>
    <xf numFmtId="0" fontId="11" fillId="0" borderId="0" xfId="0" applyFont="1"/>
    <xf numFmtId="0" fontId="12" fillId="0" borderId="4" xfId="0" applyFont="1" applyBorder="1"/>
    <xf numFmtId="164" fontId="12" fillId="0" borderId="9" xfId="2" applyNumberFormat="1" applyFont="1" applyFill="1" applyBorder="1" applyAlignment="1">
      <alignment vertical="center"/>
    </xf>
    <xf numFmtId="0" fontId="13" fillId="0" borderId="0" xfId="0" applyFont="1"/>
    <xf numFmtId="0" fontId="12" fillId="0" borderId="0" xfId="0" applyFont="1"/>
    <xf numFmtId="164" fontId="12" fillId="0" borderId="0" xfId="2" applyNumberFormat="1" applyFont="1" applyFill="1" applyBorder="1"/>
    <xf numFmtId="0" fontId="13" fillId="0" borderId="5" xfId="0" applyFont="1" applyBorder="1"/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164" fontId="12" fillId="0" borderId="9" xfId="2" applyNumberFormat="1" applyFont="1" applyFill="1" applyBorder="1" applyAlignment="1">
      <alignment vertical="center" wrapText="1"/>
    </xf>
    <xf numFmtId="10" fontId="12" fillId="0" borderId="9" xfId="3" applyNumberFormat="1" applyFont="1" applyFill="1" applyBorder="1" applyAlignment="1">
      <alignment horizontal="center" vertical="center"/>
    </xf>
    <xf numFmtId="10" fontId="12" fillId="0" borderId="11" xfId="3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64" fontId="12" fillId="0" borderId="0" xfId="2" applyNumberFormat="1" applyFont="1" applyFill="1" applyBorder="1" applyAlignment="1">
      <alignment vertical="center"/>
    </xf>
    <xf numFmtId="10" fontId="12" fillId="0" borderId="0" xfId="3" applyNumberFormat="1" applyFont="1" applyFill="1" applyBorder="1" applyAlignment="1">
      <alignment horizontal="center" vertical="center"/>
    </xf>
    <xf numFmtId="10" fontId="12" fillId="0" borderId="5" xfId="3" applyNumberFormat="1" applyFont="1" applyFill="1" applyBorder="1" applyAlignment="1">
      <alignment horizontal="center" vertical="center"/>
    </xf>
    <xf numFmtId="0" fontId="8" fillId="3" borderId="11" xfId="0" applyFont="1" applyFill="1" applyBorder="1"/>
    <xf numFmtId="0" fontId="2" fillId="0" borderId="4" xfId="0" applyFont="1" applyBorder="1"/>
    <xf numFmtId="0" fontId="2" fillId="0" borderId="0" xfId="0" applyFont="1"/>
    <xf numFmtId="0" fontId="2" fillId="0" borderId="12" xfId="0" applyFont="1" applyBorder="1"/>
    <xf numFmtId="0" fontId="2" fillId="0" borderId="13" xfId="0" applyFont="1" applyBorder="1"/>
    <xf numFmtId="164" fontId="2" fillId="0" borderId="13" xfId="2" applyNumberFormat="1" applyFont="1" applyBorder="1"/>
    <xf numFmtId="0" fontId="0" fillId="0" borderId="13" xfId="0" applyBorder="1"/>
    <xf numFmtId="0" fontId="0" fillId="0" borderId="14" xfId="0" applyBorder="1"/>
    <xf numFmtId="164" fontId="0" fillId="0" borderId="0" xfId="2" applyNumberFormat="1" applyFont="1"/>
    <xf numFmtId="0" fontId="0" fillId="0" borderId="0" xfId="0" applyAlignment="1">
      <alignment horizontal="center"/>
    </xf>
    <xf numFmtId="9" fontId="14" fillId="0" borderId="0" xfId="3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5" fillId="0" borderId="0" xfId="2" applyNumberFormat="1" applyFont="1"/>
    <xf numFmtId="41" fontId="15" fillId="0" borderId="0" xfId="2" applyFont="1" applyFill="1" applyBorder="1" applyAlignment="1">
      <alignment horizontal="center"/>
    </xf>
    <xf numFmtId="0" fontId="18" fillId="0" borderId="15" xfId="5" applyFont="1" applyBorder="1" applyAlignment="1">
      <alignment horizontal="center" vertical="center" wrapText="1" readingOrder="1"/>
    </xf>
    <xf numFmtId="0" fontId="19" fillId="0" borderId="0" xfId="5" applyFont="1"/>
    <xf numFmtId="0" fontId="20" fillId="0" borderId="15" xfId="5" applyFont="1" applyBorder="1" applyAlignment="1">
      <alignment horizontal="center" vertical="center" wrapText="1" readingOrder="1"/>
    </xf>
    <xf numFmtId="0" fontId="20" fillId="0" borderId="15" xfId="5" applyFont="1" applyBorder="1" applyAlignment="1">
      <alignment horizontal="left" vertical="center" wrapText="1" readingOrder="1"/>
    </xf>
    <xf numFmtId="0" fontId="20" fillId="0" borderId="15" xfId="5" applyFont="1" applyBorder="1" applyAlignment="1">
      <alignment vertical="center" wrapText="1" readingOrder="1"/>
    </xf>
    <xf numFmtId="0" fontId="21" fillId="0" borderId="15" xfId="5" applyFont="1" applyBorder="1" applyAlignment="1">
      <alignment horizontal="right" vertical="center" wrapText="1" readingOrder="1"/>
    </xf>
    <xf numFmtId="0" fontId="19" fillId="0" borderId="16" xfId="5" applyFont="1" applyBorder="1" applyAlignment="1">
      <alignment horizontal="center" vertical="center"/>
    </xf>
    <xf numFmtId="0" fontId="19" fillId="0" borderId="17" xfId="5" applyFont="1" applyBorder="1" applyAlignment="1">
      <alignment horizontal="center" vertical="center"/>
    </xf>
    <xf numFmtId="0" fontId="19" fillId="4" borderId="0" xfId="5" applyFont="1" applyFill="1"/>
    <xf numFmtId="0" fontId="19" fillId="4" borderId="0" xfId="5" applyFont="1" applyFill="1" applyAlignment="1">
      <alignment horizontal="center" vertical="center"/>
    </xf>
    <xf numFmtId="164" fontId="8" fillId="3" borderId="11" xfId="2" applyNumberFormat="1" applyFont="1" applyFill="1" applyBorder="1" applyAlignment="1">
      <alignment horizontal="right"/>
    </xf>
    <xf numFmtId="10" fontId="8" fillId="3" borderId="9" xfId="3" applyNumberFormat="1" applyFont="1" applyFill="1" applyBorder="1" applyAlignment="1">
      <alignment horizontal="center" vertical="center"/>
    </xf>
    <xf numFmtId="10" fontId="8" fillId="3" borderId="11" xfId="4" applyNumberFormat="1" applyFont="1" applyFill="1" applyBorder="1" applyAlignment="1">
      <alignment horizontal="center" vertical="center"/>
    </xf>
    <xf numFmtId="10" fontId="8" fillId="3" borderId="11" xfId="3" applyNumberFormat="1" applyFont="1" applyFill="1" applyBorder="1" applyAlignment="1">
      <alignment horizontal="center" vertical="center"/>
    </xf>
    <xf numFmtId="166" fontId="23" fillId="0" borderId="15" xfId="0" applyNumberFormat="1" applyFont="1" applyBorder="1" applyAlignment="1">
      <alignment horizontal="right" vertical="center" wrapText="1" readingOrder="1"/>
    </xf>
    <xf numFmtId="0" fontId="23" fillId="0" borderId="15" xfId="5" applyFont="1" applyBorder="1" applyAlignment="1">
      <alignment horizontal="left" vertical="center" wrapText="1" readingOrder="1"/>
    </xf>
    <xf numFmtId="0" fontId="23" fillId="0" borderId="15" xfId="5" applyFont="1" applyBorder="1" applyAlignment="1">
      <alignment vertical="center" wrapText="1" readingOrder="1"/>
    </xf>
    <xf numFmtId="0" fontId="20" fillId="0" borderId="15" xfId="0" applyFont="1" applyBorder="1" applyAlignment="1">
      <alignment vertical="center" wrapText="1" readingOrder="1"/>
    </xf>
    <xf numFmtId="0" fontId="12" fillId="0" borderId="10" xfId="0" applyFont="1" applyBorder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22" fillId="0" borderId="18" xfId="5" applyFont="1" applyBorder="1" applyAlignment="1">
      <alignment horizontal="center" vertical="center"/>
    </xf>
    <xf numFmtId="0" fontId="22" fillId="0" borderId="19" xfId="5" applyFont="1" applyBorder="1" applyAlignment="1">
      <alignment horizontal="center" vertical="center"/>
    </xf>
  </cellXfs>
  <cellStyles count="6">
    <cellStyle name="Millares" xfId="1" builtinId="3"/>
    <cellStyle name="Millares [0] 2" xfId="2" xr:uid="{3F0D3EAB-799E-4025-A3B7-EEF44D6D96C0}"/>
    <cellStyle name="Normal" xfId="0" builtinId="0"/>
    <cellStyle name="Normal 2" xfId="5" xr:uid="{256508BE-EE78-4524-8128-8239019DCFA6}"/>
    <cellStyle name="Porcentaje" xfId="4" builtinId="5"/>
    <cellStyle name="Porcentaje 3" xfId="3" xr:uid="{2992493A-894A-4B1E-A826-3E55E687A3A5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8D1E-64ED-4873-9A0D-A465D6F28D03}">
  <sheetPr>
    <tabColor rgb="FF92D050"/>
    <pageSetUpPr fitToPage="1"/>
  </sheetPr>
  <dimension ref="A1:M20"/>
  <sheetViews>
    <sheetView tabSelected="1" zoomScaleSheetLayoutView="100" workbookViewId="0">
      <selection activeCell="B3" sqref="B3"/>
    </sheetView>
  </sheetViews>
  <sheetFormatPr baseColWidth="10" defaultRowHeight="12.75" x14ac:dyDescent="0.2"/>
  <cols>
    <col min="1" max="1" width="0.7109375" customWidth="1"/>
    <col min="2" max="2" width="20.85546875" bestFit="1" customWidth="1"/>
    <col min="3" max="3" width="7.5703125" bestFit="1" customWidth="1"/>
    <col min="4" max="4" width="52.85546875" customWidth="1"/>
    <col min="5" max="5" width="24.7109375" bestFit="1" customWidth="1"/>
    <col min="6" max="6" width="21" bestFit="1" customWidth="1"/>
    <col min="7" max="7" width="24.28515625" style="54" customWidth="1"/>
    <col min="8" max="8" width="26" style="54" customWidth="1"/>
    <col min="9" max="9" width="15.5703125" style="54" customWidth="1"/>
    <col min="10" max="10" width="25" style="55" customWidth="1"/>
    <col min="11" max="11" width="11.28515625" customWidth="1"/>
    <col min="12" max="12" width="24.140625" customWidth="1"/>
    <col min="13" max="13" width="13.7109375" customWidth="1"/>
  </cols>
  <sheetData>
    <row r="1" spans="1:13" ht="30" customHeight="1" x14ac:dyDescent="0.4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1"/>
      <c r="L1" s="1"/>
      <c r="M1" s="2"/>
    </row>
    <row r="2" spans="1:13" ht="5.25" customHeight="1" x14ac:dyDescent="0.2">
      <c r="A2" s="83"/>
      <c r="B2" s="84"/>
      <c r="C2" s="84"/>
      <c r="D2" s="84"/>
      <c r="E2" s="84"/>
      <c r="F2" s="84"/>
      <c r="G2" s="84"/>
      <c r="H2" s="84"/>
      <c r="I2" s="84"/>
      <c r="J2" s="84"/>
      <c r="M2" s="3"/>
    </row>
    <row r="3" spans="1:13" s="11" customFormat="1" ht="36" customHeight="1" x14ac:dyDescent="0.35">
      <c r="A3" s="4"/>
      <c r="B3" s="5"/>
      <c r="C3" s="5"/>
      <c r="D3" s="6" t="s">
        <v>1</v>
      </c>
      <c r="E3" s="80" t="s">
        <v>37</v>
      </c>
      <c r="F3" s="7"/>
      <c r="G3" s="8"/>
      <c r="H3" s="9"/>
      <c r="I3" s="60"/>
      <c r="J3" s="10"/>
      <c r="M3" s="12"/>
    </row>
    <row r="4" spans="1:13" s="11" customFormat="1" ht="4.5" customHeight="1" x14ac:dyDescent="0.3">
      <c r="A4" s="4"/>
      <c r="B4" s="5"/>
      <c r="C4" s="5"/>
      <c r="D4" s="5"/>
      <c r="E4" s="13"/>
      <c r="F4" s="13"/>
      <c r="G4" s="8"/>
      <c r="H4" s="9"/>
      <c r="I4" s="9"/>
      <c r="J4" s="10"/>
      <c r="M4" s="12"/>
    </row>
    <row r="5" spans="1:13" s="17" customFormat="1" ht="18.75" x14ac:dyDescent="0.2">
      <c r="A5" s="14"/>
      <c r="B5" s="85" t="s">
        <v>36</v>
      </c>
      <c r="C5" s="85"/>
      <c r="D5" s="85"/>
      <c r="E5" s="85"/>
      <c r="F5" s="85"/>
      <c r="G5" s="85"/>
      <c r="H5" s="15"/>
      <c r="I5" s="15"/>
      <c r="J5" s="16"/>
      <c r="M5" s="18"/>
    </row>
    <row r="6" spans="1:13" s="11" customFormat="1" ht="4.5" customHeight="1" thickBot="1" x14ac:dyDescent="0.35">
      <c r="A6" s="19"/>
      <c r="B6" s="20"/>
      <c r="C6" s="20"/>
      <c r="D6" s="20"/>
      <c r="E6" s="20"/>
      <c r="F6" s="20"/>
      <c r="G6" s="21"/>
      <c r="H6" s="21"/>
      <c r="I6" s="21"/>
      <c r="J6" s="22"/>
      <c r="M6" s="12"/>
    </row>
    <row r="7" spans="1:13" s="27" customFormat="1" ht="63.75" customHeight="1" thickBot="1" x14ac:dyDescent="0.3">
      <c r="A7" s="23"/>
      <c r="B7" s="24" t="s">
        <v>2</v>
      </c>
      <c r="C7" s="25" t="s">
        <v>3</v>
      </c>
      <c r="D7" s="25" t="s">
        <v>4</v>
      </c>
      <c r="E7" s="25" t="s">
        <v>5</v>
      </c>
      <c r="F7" s="25" t="s">
        <v>6</v>
      </c>
      <c r="G7" s="25" t="s">
        <v>7</v>
      </c>
      <c r="H7" s="25" t="s">
        <v>8</v>
      </c>
      <c r="I7" s="25" t="s">
        <v>9</v>
      </c>
      <c r="J7" s="25" t="s">
        <v>10</v>
      </c>
      <c r="K7" s="25" t="s">
        <v>11</v>
      </c>
      <c r="L7" s="25" t="s">
        <v>12</v>
      </c>
      <c r="M7" s="26" t="s">
        <v>13</v>
      </c>
    </row>
    <row r="8" spans="1:13" s="40" customFormat="1" ht="21" customHeight="1" thickBot="1" x14ac:dyDescent="0.25">
      <c r="A8" s="34"/>
      <c r="B8" s="35" t="s">
        <v>14</v>
      </c>
      <c r="C8" s="36">
        <v>10</v>
      </c>
      <c r="D8" s="79" t="s">
        <v>15</v>
      </c>
      <c r="E8" s="29">
        <v>45843989.219999999</v>
      </c>
      <c r="F8" s="29">
        <f>E8-G8</f>
        <v>0</v>
      </c>
      <c r="G8" s="29">
        <f>'RESERVA AGREG'!D3</f>
        <v>45843989.219999999</v>
      </c>
      <c r="H8" s="29">
        <f>'RESERVA AGREG'!E3</f>
        <v>22575042.539999999</v>
      </c>
      <c r="I8" s="38">
        <f>H8/G8</f>
        <v>0.49243189617868949</v>
      </c>
      <c r="J8" s="29">
        <f>'RESERVA AGREG'!G3</f>
        <v>22575042.539999999</v>
      </c>
      <c r="K8" s="38">
        <f>J8/G8</f>
        <v>0.49243189617868949</v>
      </c>
      <c r="L8" s="29">
        <f>G8-H8</f>
        <v>23268946.68</v>
      </c>
      <c r="M8" s="38">
        <f>L8/G8</f>
        <v>0.50756810382131057</v>
      </c>
    </row>
    <row r="9" spans="1:13" s="30" customFormat="1" ht="8.25" customHeight="1" thickBot="1" x14ac:dyDescent="0.3">
      <c r="A9" s="28"/>
      <c r="B9" s="28"/>
      <c r="C9" s="31"/>
      <c r="D9" s="31"/>
      <c r="E9" s="32"/>
      <c r="F9" s="32"/>
      <c r="G9" s="32"/>
      <c r="H9" s="32"/>
      <c r="I9" s="32"/>
      <c r="M9" s="33"/>
    </row>
    <row r="10" spans="1:13" s="40" customFormat="1" ht="60.75" thickBot="1" x14ac:dyDescent="0.25">
      <c r="A10" s="34"/>
      <c r="B10" s="35" t="s">
        <v>28</v>
      </c>
      <c r="C10" s="36">
        <v>11</v>
      </c>
      <c r="D10" s="37" t="s">
        <v>32</v>
      </c>
      <c r="E10" s="29">
        <v>347987271</v>
      </c>
      <c r="F10" s="29">
        <v>0</v>
      </c>
      <c r="G10" s="29">
        <f>'RESERVA AGREG'!D4</f>
        <v>347987271</v>
      </c>
      <c r="H10" s="29">
        <f>'RESERVA AGREG'!E4</f>
        <v>347987271</v>
      </c>
      <c r="I10" s="38">
        <f t="shared" ref="I10:I12" si="0">H10/G10</f>
        <v>1</v>
      </c>
      <c r="J10" s="29">
        <f>'RESERVA AGREG'!G4</f>
        <v>347987271</v>
      </c>
      <c r="K10" s="39">
        <f t="shared" ref="K10:K12" si="1">J10/G10</f>
        <v>1</v>
      </c>
      <c r="L10" s="29">
        <f t="shared" ref="L10:L12" si="2">G10-H10</f>
        <v>0</v>
      </c>
      <c r="M10" s="38">
        <f t="shared" ref="M10:M12" si="3">L10/G10</f>
        <v>0</v>
      </c>
    </row>
    <row r="11" spans="1:13" s="40" customFormat="1" ht="60.75" thickBot="1" x14ac:dyDescent="0.25">
      <c r="A11" s="34"/>
      <c r="B11" s="35" t="s">
        <v>30</v>
      </c>
      <c r="C11" s="36">
        <v>11</v>
      </c>
      <c r="D11" s="37" t="s">
        <v>33</v>
      </c>
      <c r="E11" s="29">
        <v>122021317</v>
      </c>
      <c r="F11" s="29">
        <v>0</v>
      </c>
      <c r="G11" s="29">
        <f>'RESERVA AGREG'!D5</f>
        <v>122021317</v>
      </c>
      <c r="H11" s="29">
        <f>'RESERVA AGREG'!E5</f>
        <v>122021317</v>
      </c>
      <c r="I11" s="38">
        <f t="shared" si="0"/>
        <v>1</v>
      </c>
      <c r="J11" s="29">
        <f>'RESERVA AGREG'!G5</f>
        <v>122021317</v>
      </c>
      <c r="K11" s="39">
        <f t="shared" si="1"/>
        <v>1</v>
      </c>
      <c r="L11" s="29">
        <f t="shared" si="2"/>
        <v>0</v>
      </c>
      <c r="M11" s="38">
        <f t="shared" si="3"/>
        <v>0</v>
      </c>
    </row>
    <row r="12" spans="1:13" s="40" customFormat="1" ht="60.75" thickBot="1" x14ac:dyDescent="0.25">
      <c r="A12" s="34"/>
      <c r="B12" s="35" t="s">
        <v>31</v>
      </c>
      <c r="C12" s="36">
        <v>11</v>
      </c>
      <c r="D12" s="37" t="s">
        <v>34</v>
      </c>
      <c r="E12" s="29">
        <v>19894547895.52</v>
      </c>
      <c r="F12" s="29">
        <v>0</v>
      </c>
      <c r="G12" s="29">
        <f>'RESERVA AGREG'!D6</f>
        <v>19894547895.52</v>
      </c>
      <c r="H12" s="29">
        <f>'RESERVA AGREG'!E6</f>
        <v>19894547895.52</v>
      </c>
      <c r="I12" s="38">
        <f t="shared" si="0"/>
        <v>1</v>
      </c>
      <c r="J12" s="29">
        <f>'RESERVA AGREG'!G6</f>
        <v>19894547895.52</v>
      </c>
      <c r="K12" s="39">
        <f t="shared" si="1"/>
        <v>1</v>
      </c>
      <c r="L12" s="29">
        <f t="shared" si="2"/>
        <v>0</v>
      </c>
      <c r="M12" s="38">
        <f t="shared" si="3"/>
        <v>0</v>
      </c>
    </row>
    <row r="13" spans="1:13" s="40" customFormat="1" ht="15.75" thickBot="1" x14ac:dyDescent="0.25">
      <c r="A13" s="34"/>
      <c r="B13" s="41"/>
      <c r="C13" s="41"/>
      <c r="D13" s="42"/>
      <c r="E13" s="43"/>
      <c r="F13" s="43"/>
      <c r="G13" s="43"/>
      <c r="H13" s="43"/>
      <c r="I13" s="44"/>
      <c r="J13" s="43"/>
      <c r="K13" s="44"/>
      <c r="L13" s="43"/>
      <c r="M13" s="45"/>
    </row>
    <row r="14" spans="1:13" s="40" customFormat="1" ht="19.5" thickBot="1" x14ac:dyDescent="0.35">
      <c r="A14" s="34"/>
      <c r="B14" s="41"/>
      <c r="C14" s="41"/>
      <c r="D14" s="46" t="s">
        <v>16</v>
      </c>
      <c r="E14" s="71">
        <f t="shared" ref="E14:M14" si="4">E8</f>
        <v>45843989.219999999</v>
      </c>
      <c r="F14" s="71">
        <f t="shared" si="4"/>
        <v>0</v>
      </c>
      <c r="G14" s="71">
        <f t="shared" si="4"/>
        <v>45843989.219999999</v>
      </c>
      <c r="H14" s="71">
        <f t="shared" si="4"/>
        <v>22575042.539999999</v>
      </c>
      <c r="I14" s="74">
        <f t="shared" si="4"/>
        <v>0.49243189617868949</v>
      </c>
      <c r="J14" s="71">
        <f t="shared" si="4"/>
        <v>22575042.539999999</v>
      </c>
      <c r="K14" s="74">
        <f t="shared" si="4"/>
        <v>0.49243189617868949</v>
      </c>
      <c r="L14" s="71">
        <f t="shared" si="4"/>
        <v>23268946.68</v>
      </c>
      <c r="M14" s="72">
        <f t="shared" si="4"/>
        <v>0.50756810382131057</v>
      </c>
    </row>
    <row r="15" spans="1:13" ht="19.5" thickBot="1" x14ac:dyDescent="0.35">
      <c r="A15" s="47"/>
      <c r="B15" s="48"/>
      <c r="C15" s="48"/>
      <c r="D15" s="46" t="s">
        <v>17</v>
      </c>
      <c r="E15" s="71">
        <f>SUM(E10:E12)</f>
        <v>20364556483.52</v>
      </c>
      <c r="F15" s="71">
        <f>SUM(F10:F12)</f>
        <v>0</v>
      </c>
      <c r="G15" s="71">
        <f>SUM(G10:G12)</f>
        <v>20364556483.52</v>
      </c>
      <c r="H15" s="71">
        <f>SUM(H10:H12)</f>
        <v>20364556483.52</v>
      </c>
      <c r="I15" s="73">
        <f>H15/G15</f>
        <v>1</v>
      </c>
      <c r="J15" s="71">
        <f>SUM(J10:J12)</f>
        <v>20364556483.52</v>
      </c>
      <c r="K15" s="73">
        <f>J15/G15</f>
        <v>1</v>
      </c>
      <c r="L15" s="71">
        <f>SUM(L10:L12)</f>
        <v>0</v>
      </c>
      <c r="M15" s="73">
        <f>L15/G15</f>
        <v>0</v>
      </c>
    </row>
    <row r="16" spans="1:13" s="11" customFormat="1" ht="19.5" thickBot="1" x14ac:dyDescent="0.35">
      <c r="A16" s="19"/>
      <c r="B16" s="20"/>
      <c r="C16" s="20"/>
      <c r="D16" s="46" t="s">
        <v>18</v>
      </c>
      <c r="E16" s="71">
        <f>E14+E15</f>
        <v>20410400472.740002</v>
      </c>
      <c r="F16" s="71">
        <f t="shared" ref="F16:L16" si="5">F14+F15</f>
        <v>0</v>
      </c>
      <c r="G16" s="71">
        <f t="shared" si="5"/>
        <v>20410400472.740002</v>
      </c>
      <c r="H16" s="71">
        <f t="shared" si="5"/>
        <v>20387131526.060001</v>
      </c>
      <c r="I16" s="73">
        <f>H16/G16</f>
        <v>0.99885994658894228</v>
      </c>
      <c r="J16" s="71">
        <f t="shared" si="5"/>
        <v>20387131526.060001</v>
      </c>
      <c r="K16" s="73">
        <f>J16/G16</f>
        <v>0.99885994658894228</v>
      </c>
      <c r="L16" s="71">
        <f t="shared" si="5"/>
        <v>23268946.68</v>
      </c>
      <c r="M16" s="73">
        <f>L16/G16</f>
        <v>1.1400534110576543E-3</v>
      </c>
    </row>
    <row r="17" spans="1:13" ht="13.5" thickBot="1" x14ac:dyDescent="0.25">
      <c r="A17" s="49"/>
      <c r="B17" s="50"/>
      <c r="C17" s="50"/>
      <c r="D17" s="50"/>
      <c r="E17" s="51"/>
      <c r="F17" s="51"/>
      <c r="G17" s="51"/>
      <c r="H17" s="51"/>
      <c r="I17" s="51"/>
      <c r="J17" s="52"/>
      <c r="K17" s="52"/>
      <c r="L17" s="52"/>
      <c r="M17" s="53"/>
    </row>
    <row r="18" spans="1:13" x14ac:dyDescent="0.2">
      <c r="E18" s="54"/>
      <c r="F18" s="54"/>
    </row>
    <row r="19" spans="1:13" s="55" customFormat="1" ht="15.75" x14ac:dyDescent="0.25">
      <c r="A19"/>
      <c r="B19"/>
      <c r="C19" s="56" t="s">
        <v>35</v>
      </c>
      <c r="D19" s="57"/>
      <c r="E19" s="58"/>
      <c r="F19" s="58"/>
      <c r="G19" s="54"/>
      <c r="H19" s="59"/>
      <c r="I19" s="54"/>
      <c r="K19"/>
      <c r="L19"/>
      <c r="M19"/>
    </row>
    <row r="20" spans="1:13" s="55" customFormat="1" x14ac:dyDescent="0.2">
      <c r="A20"/>
      <c r="B20"/>
      <c r="C20"/>
      <c r="D20"/>
      <c r="E20" s="54"/>
      <c r="F20" s="54"/>
      <c r="G20" s="54"/>
      <c r="H20" s="59"/>
      <c r="I20" s="54"/>
      <c r="K20"/>
      <c r="L20"/>
      <c r="M20"/>
    </row>
  </sheetData>
  <sheetProtection algorithmName="SHA-512" hashValue="P5Alhv+fS7j1a0F8QAFzBaEsso7nE9SQxTN0a5ooelpE7ZuEB9Uq3jc2UtkxJ9wdaz6QpdRafZpiOtbxodKDkg==" saltValue="iYSTbXNVoP+eE/ceNS7/Kw==" spinCount="100000" sheet="1" objects="1" scenarios="1"/>
  <mergeCells count="3">
    <mergeCell ref="A1:J1"/>
    <mergeCell ref="A2:J2"/>
    <mergeCell ref="B5:G5"/>
  </mergeCells>
  <printOptions horizontalCentered="1" verticalCentered="1"/>
  <pageMargins left="0.74803149606299213" right="0.74803149606299213" top="0.39370078740157483" bottom="0.98425196850393704" header="0" footer="0"/>
  <pageSetup scale="43" orientation="landscape" r:id="rId1"/>
  <headerFooter alignWithMargins="0"/>
  <ignoredErrors>
    <ignoredError sqref="I15:I16 K15:K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3EF5B-71A3-41CA-BDAC-8434848AC6C9}">
  <dimension ref="A1:J10"/>
  <sheetViews>
    <sheetView showGridLines="0" workbookViewId="0">
      <selection activeCell="E12" sqref="E12"/>
    </sheetView>
  </sheetViews>
  <sheetFormatPr baseColWidth="10" defaultRowHeight="15" x14ac:dyDescent="0.25"/>
  <cols>
    <col min="1" max="1" width="13.42578125" style="62" customWidth="1"/>
    <col min="2" max="2" width="21.5703125" style="62" customWidth="1"/>
    <col min="3" max="3" width="27.5703125" style="62" customWidth="1"/>
    <col min="4" max="7" width="18.85546875" style="62" customWidth="1"/>
    <col min="8" max="8" width="11.42578125" style="62" customWidth="1"/>
    <col min="9" max="9" width="14.85546875" style="62" customWidth="1"/>
    <col min="10" max="10" width="11.85546875" style="62" bestFit="1" customWidth="1"/>
    <col min="11" max="16384" width="11.42578125" style="62"/>
  </cols>
  <sheetData>
    <row r="1" spans="1:10" s="69" customFormat="1" ht="15.75" thickBot="1" x14ac:dyDescent="0.3">
      <c r="B1" s="70">
        <v>1</v>
      </c>
      <c r="C1" s="70">
        <v>2</v>
      </c>
      <c r="D1" s="70">
        <v>3</v>
      </c>
      <c r="E1" s="70">
        <v>4</v>
      </c>
      <c r="F1" s="70">
        <v>5</v>
      </c>
      <c r="G1" s="70">
        <v>6</v>
      </c>
    </row>
    <row r="2" spans="1:10" ht="15.75" thickBot="1" x14ac:dyDescent="0.3">
      <c r="A2" s="61" t="s">
        <v>20</v>
      </c>
      <c r="B2" s="61" t="s">
        <v>2</v>
      </c>
      <c r="C2" s="61" t="s">
        <v>21</v>
      </c>
      <c r="D2" s="61" t="s">
        <v>22</v>
      </c>
      <c r="E2" s="61" t="s">
        <v>23</v>
      </c>
      <c r="F2" s="61" t="s">
        <v>24</v>
      </c>
      <c r="G2" s="61" t="s">
        <v>25</v>
      </c>
      <c r="I2" s="86" t="s">
        <v>27</v>
      </c>
      <c r="J2" s="87"/>
    </row>
    <row r="3" spans="1:10" ht="22.5" x14ac:dyDescent="0.25">
      <c r="A3" s="63" t="s">
        <v>26</v>
      </c>
      <c r="B3" s="77" t="s">
        <v>14</v>
      </c>
      <c r="C3" s="76" t="s">
        <v>15</v>
      </c>
      <c r="D3" s="75">
        <v>45843989.219999999</v>
      </c>
      <c r="E3" s="75">
        <v>22575042.539999999</v>
      </c>
      <c r="F3" s="75">
        <v>22575042.539999999</v>
      </c>
      <c r="G3" s="75">
        <v>22575042.539999999</v>
      </c>
      <c r="I3" s="78" t="s">
        <v>14</v>
      </c>
      <c r="J3" s="68" t="b">
        <f>I3=B3</f>
        <v>1</v>
      </c>
    </row>
    <row r="4" spans="1:10" ht="90" x14ac:dyDescent="0.25">
      <c r="A4" s="63" t="s">
        <v>26</v>
      </c>
      <c r="B4" s="77" t="s">
        <v>28</v>
      </c>
      <c r="C4" s="76" t="s">
        <v>29</v>
      </c>
      <c r="D4" s="75">
        <v>347987271</v>
      </c>
      <c r="E4" s="75">
        <v>347987271</v>
      </c>
      <c r="F4" s="75">
        <v>347987271</v>
      </c>
      <c r="G4" s="75">
        <v>347987271</v>
      </c>
      <c r="I4" s="78" t="s">
        <v>28</v>
      </c>
      <c r="J4" s="67" t="b">
        <f t="shared" ref="J4:J6" si="0">I4=B4</f>
        <v>1</v>
      </c>
    </row>
    <row r="5" spans="1:10" ht="90" x14ac:dyDescent="0.25">
      <c r="A5" s="63" t="s">
        <v>26</v>
      </c>
      <c r="B5" s="77" t="s">
        <v>30</v>
      </c>
      <c r="C5" s="76" t="s">
        <v>29</v>
      </c>
      <c r="D5" s="75">
        <v>122021317</v>
      </c>
      <c r="E5" s="75">
        <v>122021317</v>
      </c>
      <c r="F5" s="75">
        <v>122021317</v>
      </c>
      <c r="G5" s="75">
        <v>122021317</v>
      </c>
      <c r="I5" s="78" t="s">
        <v>30</v>
      </c>
      <c r="J5" s="67" t="b">
        <f t="shared" si="0"/>
        <v>1</v>
      </c>
    </row>
    <row r="6" spans="1:10" ht="90" x14ac:dyDescent="0.25">
      <c r="A6" s="63" t="s">
        <v>26</v>
      </c>
      <c r="B6" s="77" t="s">
        <v>31</v>
      </c>
      <c r="C6" s="76" t="s">
        <v>29</v>
      </c>
      <c r="D6" s="75">
        <v>19894547895.52</v>
      </c>
      <c r="E6" s="75">
        <v>19894547895.52</v>
      </c>
      <c r="F6" s="75">
        <v>19894547895.52</v>
      </c>
      <c r="G6" s="75">
        <v>19894547895.52</v>
      </c>
      <c r="I6" s="78" t="s">
        <v>31</v>
      </c>
      <c r="J6" s="67" t="b">
        <f t="shared" si="0"/>
        <v>1</v>
      </c>
    </row>
    <row r="7" spans="1:10" x14ac:dyDescent="0.25">
      <c r="A7" s="63" t="s">
        <v>19</v>
      </c>
      <c r="B7" s="65" t="s">
        <v>19</v>
      </c>
      <c r="C7" s="64" t="s">
        <v>19</v>
      </c>
      <c r="D7" s="75">
        <v>20410400472.740002</v>
      </c>
      <c r="E7" s="75">
        <v>20387131526.060001</v>
      </c>
      <c r="F7" s="75">
        <v>20387131526.060001</v>
      </c>
      <c r="G7" s="75">
        <v>20387131526.060001</v>
      </c>
    </row>
    <row r="8" spans="1:10" x14ac:dyDescent="0.25">
      <c r="A8" s="63" t="s">
        <v>19</v>
      </c>
      <c r="B8" s="65" t="s">
        <v>19</v>
      </c>
      <c r="C8" s="64" t="s">
        <v>19</v>
      </c>
      <c r="D8" s="66" t="s">
        <v>19</v>
      </c>
      <c r="E8" s="66" t="s">
        <v>19</v>
      </c>
      <c r="F8" s="66" t="s">
        <v>19</v>
      </c>
      <c r="G8" s="66" t="s">
        <v>19</v>
      </c>
    </row>
    <row r="9" spans="1:10" ht="0" hidden="1" customHeight="1" x14ac:dyDescent="0.25"/>
    <row r="10" spans="1:10" ht="33.950000000000003" customHeight="1" x14ac:dyDescent="0.25"/>
  </sheetData>
  <mergeCells count="1">
    <mergeCell ref="I2:J2"/>
  </mergeCells>
  <conditionalFormatting sqref="J3:J6">
    <cfRule type="cellIs" dxfId="1" priority="3" operator="equal">
      <formula>FALSE</formula>
    </cfRule>
    <cfRule type="duplicateValues" dxfId="0" priority="4"/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RESERVA 2024</vt:lpstr>
      <vt:lpstr>RESERVA AGREG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2024-09-05T20:28:29Z</dcterms:created>
  <dcterms:modified xsi:type="dcterms:W3CDTF">2025-08-01T15:13:37Z</dcterms:modified>
</cp:coreProperties>
</file>