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365uact-my.sharepoint.com/personal/juan_herrerav_renovacionterritorio_gov_co/Documents/1. ART/42. Programa de Transparencia/7. Seg y Moni PTEP 2025/"/>
    </mc:Choice>
  </mc:AlternateContent>
  <xr:revisionPtr revIDLastSave="16" documentId="14_{3E5188B5-B5F5-4457-8234-DAB11C4449B3}" xr6:coauthVersionLast="47" xr6:coauthVersionMax="47" xr10:uidLastSave="{A4A9DE3A-4BDB-4BA6-AEF1-0E149B676DC1}"/>
  <bookViews>
    <workbookView xWindow="-120" yWindow="-120" windowWidth="29040" windowHeight="15720" tabRatio="933" firstSheet="1" activeTab="2" xr2:uid="{2C93BB17-EBC9-449A-A26B-DF1C42314409}"/>
  </bookViews>
  <sheets>
    <sheet name="Actalizaciones del PTEP" sheetId="14" r:id="rId1"/>
    <sheet name="Programa" sheetId="11" r:id="rId2"/>
    <sheet name="1.Gestión Riesgos Corrupción" sheetId="2" r:id="rId3"/>
    <sheet name="Mapa de riesgos de corrupci " sheetId="15" r:id="rId4"/>
    <sheet name="2.Redes Insti Canales Denuncia" sheetId="3" r:id="rId5"/>
    <sheet name="3.Atención Ciudadanía" sheetId="4" r:id="rId6"/>
    <sheet name="4. Rendición Cuent" sheetId="5" r:id="rId7"/>
    <sheet name="5.Participación Ciudadana" sheetId="10" r:id="rId8"/>
    <sheet name="6.Transparencia Acceso Info" sheetId="6" r:id="rId9"/>
    <sheet name="7.Racionalización Trámites" sheetId="7" r:id="rId10"/>
    <sheet name="8.Legalidad e Integridad" sheetId="8" r:id="rId11"/>
    <sheet name="9.Iniciativas adicionales" sheetId="9" r:id="rId12"/>
  </sheets>
  <externalReferences>
    <externalReference r:id="rId13"/>
  </externalReferences>
  <definedNames>
    <definedName name="_xlnm._FilterDatabase" localSheetId="2" hidden="1">'1.Gestión Riesgos Corrupción'!$A$2:$O$9</definedName>
    <definedName name="_xlnm._FilterDatabase" localSheetId="4" hidden="1">'2.Redes Insti Canales Denuncia'!$A$2:$O$6</definedName>
    <definedName name="_xlnm._FilterDatabase" localSheetId="5" hidden="1">'3.Atención Ciudadanía'!$A$2:$N$18</definedName>
    <definedName name="_xlnm._FilterDatabase" localSheetId="6" hidden="1">'4. Rendición Cuent'!$A$2:$N$13</definedName>
    <definedName name="_xlnm._FilterDatabase" localSheetId="7" hidden="1">'5.Participación Ciudadana'!$A$2:$O$16</definedName>
    <definedName name="_xlnm._FilterDatabase" localSheetId="8" hidden="1">'6.Transparencia Acceso Info'!$A$2:$O$14</definedName>
    <definedName name="_xlnm._FilterDatabase" localSheetId="9" hidden="1">'7.Racionalización Trámites'!$A$2:$O$6</definedName>
    <definedName name="_xlnm._FilterDatabase" localSheetId="11" hidden="1">'9.Iniciativas adicionales'!$A$2:$N$8</definedName>
    <definedName name="PRIORITARIO" localSheetId="3">#REF!</definedName>
    <definedName name="PRIORITARIO">[1]Hoja3!$A$49:$A$68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2"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2" authorId="1" shapeId="0" xr:uid="{F183C6DA-B051-4DC7-B138-D5CB5EC54A12}">
      <text>
        <r>
          <rPr>
            <b/>
            <sz val="9"/>
            <color indexed="81"/>
            <rFont val="Tahoma"/>
            <family val="2"/>
          </rPr>
          <t>Seleccione el % de avance de la actividad.</t>
        </r>
      </text>
    </comment>
    <comment ref="J2" authorId="1" shapeId="0" xr:uid="{14B406E7-D750-415B-A759-8ED973791D92}">
      <text>
        <r>
          <rPr>
            <b/>
            <sz val="9"/>
            <color indexed="81"/>
            <rFont val="Tahoma"/>
            <family val="2"/>
          </rPr>
          <t>Seleccione el % de avance de la actividad.</t>
        </r>
      </text>
    </comment>
    <comment ref="K2" authorId="1" shapeId="0" xr:uid="{825507EF-95AB-4DAF-8EE1-7A966FCD9C9C}">
      <text>
        <r>
          <rPr>
            <b/>
            <sz val="9"/>
            <color indexed="81"/>
            <rFont val="Tahoma"/>
            <family val="2"/>
          </rPr>
          <t>Seleccione el % de avance de la actividad.</t>
        </r>
      </text>
    </comment>
    <comment ref="L2" authorId="1" shapeId="0" xr:uid="{71873B15-DABE-4A0E-8448-2181FB768C21}">
      <text>
        <r>
          <rPr>
            <b/>
            <sz val="9"/>
            <color indexed="81"/>
            <rFont val="Tahoma"/>
            <family val="2"/>
          </rPr>
          <t xml:space="preserve">Registre en esta columna L , el % de avance de la actividad.  No modifique los valores que están registrados o los anteriores avances
</t>
        </r>
      </text>
    </comment>
    <comment ref="M2" authorId="1" shapeId="0" xr:uid="{00E27A6A-6088-49FA-8A40-CC928288838A}">
      <text>
        <r>
          <rPr>
            <b/>
            <sz val="9"/>
            <color indexed="81"/>
            <rFont val="Tahoma"/>
            <family val="2"/>
          </rPr>
          <t>Relacione comentarios aclaratorios del  avance realizado, así como el no avance.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370E644D-2009-4915-BCB5-D897D41B5E98}">
      <text>
        <r>
          <rPr>
            <b/>
            <sz val="9"/>
            <color indexed="81"/>
            <rFont val="Tahoma"/>
            <family val="2"/>
          </rPr>
          <t>Seleccione el % de avance de la actividad.</t>
        </r>
      </text>
    </comment>
    <comment ref="J2" authorId="0" shapeId="0" xr:uid="{14EFDE82-B6D6-4679-9BB2-C34B89382F65}">
      <text>
        <r>
          <rPr>
            <b/>
            <sz val="9"/>
            <color indexed="81"/>
            <rFont val="Tahoma"/>
            <family val="2"/>
          </rPr>
          <t>Seleccione el % de avance de la actividad.</t>
        </r>
      </text>
    </comment>
    <comment ref="K2" authorId="0" shapeId="0" xr:uid="{040C7E46-8092-4E10-851A-11BC072A58A9}">
      <text>
        <r>
          <rPr>
            <b/>
            <sz val="9"/>
            <color indexed="81"/>
            <rFont val="Tahoma"/>
            <family val="2"/>
          </rPr>
          <t>Seleccione el % de avance de la actividad.</t>
        </r>
      </text>
    </comment>
    <comment ref="L2" authorId="0" shapeId="0" xr:uid="{5A8CE964-86B9-4D57-A9AF-D0C2A0B65965}">
      <text>
        <r>
          <rPr>
            <b/>
            <sz val="9"/>
            <color indexed="81"/>
            <rFont val="Tahoma"/>
            <family val="2"/>
          </rPr>
          <t>Registre el % de avance de la actividad.</t>
        </r>
      </text>
    </comment>
    <comment ref="M2" authorId="0" shapeId="0" xr:uid="{AC9A8C8E-2397-4AB8-B2C3-5D0D7D0AEEF1}">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S7" authorId="0" shapeId="0" xr:uid="{B7C6BA18-83CD-4256-9746-437726060D62}">
      <text>
        <r>
          <rPr>
            <sz val="10"/>
            <color indexed="81"/>
            <rFont val="Tahoma"/>
            <family val="2"/>
          </rPr>
          <t>Campo para la Oficina de Planeación.</t>
        </r>
      </text>
    </comment>
    <comment ref="D8" authorId="0" shapeId="0" xr:uid="{1359AE53-87C8-40F6-9B26-B95770D4EAE7}">
      <text>
        <r>
          <rPr>
            <sz val="9"/>
            <color indexed="81"/>
            <rFont val="Tahoma"/>
            <family val="2"/>
          </rPr>
          <t>Describa el riesgo acorde lo planteado en la Guía de administración del riesgo y el diseño de cntroles en entidades públicas versión 6.</t>
        </r>
      </text>
    </comment>
    <comment ref="E8" authorId="0" shapeId="0" xr:uid="{754FA149-6C77-41E3-ACEB-4B20E29BBA80}">
      <text>
        <r>
          <rPr>
            <sz val="9"/>
            <color indexed="81"/>
            <rFont val="Tahoma"/>
            <family val="2"/>
          </rPr>
          <t>Identifiquelo como fraude interno o fraude externo.</t>
        </r>
      </text>
    </comment>
    <comment ref="F8" authorId="0" shapeId="0" xr:uid="{F79D572C-1447-42F2-BCF2-6AA0BD5B75E9}">
      <text>
        <r>
          <rPr>
            <sz val="9"/>
            <color indexed="81"/>
            <rFont val="Tahoma"/>
            <family val="2"/>
          </rPr>
          <t>Relacione la causa raíz que genera el riesgo.</t>
        </r>
      </text>
    </comment>
    <comment ref="K8" authorId="1" shapeId="0" xr:uid="{265A1F30-6537-49BD-B668-8363EEAF798E}">
      <text>
        <r>
          <rPr>
            <sz val="9"/>
            <color indexed="81"/>
            <rFont val="Tahoma"/>
            <family val="2"/>
          </rPr>
          <t xml:space="preserve">Cargo responsable(s) de ejecutar las acciones.
</t>
        </r>
      </text>
    </comment>
    <comment ref="Q8" authorId="1" shapeId="0" xr:uid="{EAB9A36D-B86C-4C9F-8576-8FFB71947C68}">
      <text>
        <r>
          <rPr>
            <sz val="11"/>
            <color indexed="81"/>
            <rFont val="Tahoma"/>
            <family val="2"/>
          </rPr>
          <t xml:space="preserve">Escriba "Si" o "No", considerando si el riesgo se ha materializado o no.
</t>
        </r>
      </text>
    </comment>
    <comment ref="R8" authorId="1" shapeId="0" xr:uid="{B366AF50-D018-4C65-9C90-77F6FA1ACF7E}">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X8" authorId="1" shapeId="0" xr:uid="{B0526C3D-BFDD-43D1-946F-8C6DDB9CB400}">
      <text>
        <r>
          <rPr>
            <sz val="14"/>
            <color indexed="81"/>
            <rFont val="Tahoma"/>
            <family val="2"/>
          </rPr>
          <t>Escriba "Si" o "No", considerando si el riesgo se ha materializado o no.</t>
        </r>
        <r>
          <rPr>
            <sz val="11"/>
            <color indexed="81"/>
            <rFont val="Tahoma"/>
            <family val="2"/>
          </rPr>
          <t xml:space="preserve">
</t>
        </r>
      </text>
    </comment>
    <comment ref="Y8" authorId="1" shapeId="0" xr:uid="{4DF4B0C5-8121-4ADF-A7B0-A44B2B80DDB7}">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9" authorId="0" shapeId="0" xr:uid="{246AD426-EFBC-43E5-A113-40C9CAC00B06}">
      <text>
        <r>
          <rPr>
            <sz val="9"/>
            <color indexed="81"/>
            <rFont val="Tahoma"/>
            <family val="2"/>
          </rPr>
          <t>Describa el control acorde lo planteado en la Guía de administración del riesgo y el diseño de cntroles en entidades públicas versión 6.</t>
        </r>
      </text>
    </comment>
    <comment ref="H9" authorId="0" shapeId="0" xr:uid="{E9C22F9B-5BE8-4EC2-8E42-0B80A4619F4C}">
      <text>
        <r>
          <rPr>
            <sz val="9"/>
            <color indexed="81"/>
            <rFont val="Tahoma"/>
            <family val="2"/>
          </rPr>
          <t>Identifiquelo como: bajo, moderado, alto o extermo.</t>
        </r>
      </text>
    </comment>
    <comment ref="I9" authorId="0" shapeId="0" xr:uid="{9F809AA0-533F-4C8F-AAAF-ABF017CA1642}">
      <text>
        <r>
          <rPr>
            <sz val="9"/>
            <color indexed="81"/>
            <rFont val="Tahoma"/>
            <family val="2"/>
          </rPr>
          <t>Identifiquelo como: reducir, evitar, compartir o aceptar.</t>
        </r>
        <r>
          <rPr>
            <b/>
            <sz val="9"/>
            <color indexed="81"/>
            <rFont val="Tahoma"/>
            <family val="2"/>
          </rPr>
          <t xml:space="preserve">
</t>
        </r>
      </text>
    </comment>
    <comment ref="M9" authorId="1" shapeId="0" xr:uid="{3854745F-E29B-4E78-9A8A-6049CCE9C0E3}">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N9" authorId="0" shapeId="0" xr:uid="{F7CBB0B1-D54F-483E-97E4-975E304AB00F}">
      <text>
        <r>
          <rPr>
            <sz val="11"/>
            <color indexed="81"/>
            <rFont val="Tahoma"/>
            <family val="2"/>
          </rPr>
          <t xml:space="preserve">Indique el porcentaje de avance de la acción, es una escala de 0% a 100%, con incremento de 10% </t>
        </r>
      </text>
    </comment>
    <comment ref="O9" authorId="1" shapeId="0" xr:uid="{8F5C0F20-1E6D-47A3-B7DF-7635842F9AF1}">
      <text>
        <r>
          <rPr>
            <sz val="11"/>
            <color indexed="81"/>
            <rFont val="Tahoma"/>
            <family val="2"/>
          </rPr>
          <t>Detalle las actividades realizadas para dar cumplimiento a la acción.</t>
        </r>
      </text>
    </comment>
    <comment ref="P9" authorId="1" shapeId="0" xr:uid="{EE47CB85-1FBF-44D5-AE7A-D544702F0AEC}">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 ref="T9" authorId="1" shapeId="0" xr:uid="{08A5FBEE-A881-4F95-8BCA-61114797967C}">
      <text>
        <r>
          <rPr>
            <sz val="16"/>
            <color indexed="81"/>
            <rFont val="Tahoma"/>
            <family val="2"/>
          </rPr>
          <t xml:space="preserve">Escriba:
</t>
        </r>
        <r>
          <rPr>
            <b/>
            <sz val="16"/>
            <color indexed="81"/>
            <rFont val="Tahoma"/>
            <family val="2"/>
          </rPr>
          <t xml:space="preserve">Cumplida: </t>
        </r>
        <r>
          <rPr>
            <sz val="16"/>
            <color indexed="81"/>
            <rFont val="Tahoma"/>
            <family val="2"/>
          </rPr>
          <t xml:space="preserve">si ya fue finalizada y cuenta con los soportes pertienentes.
</t>
        </r>
        <r>
          <rPr>
            <b/>
            <sz val="16"/>
            <color indexed="81"/>
            <rFont val="Tahoma"/>
            <family val="2"/>
          </rPr>
          <t>En ejecución</t>
        </r>
        <r>
          <rPr>
            <sz val="16"/>
            <color indexed="81"/>
            <rFont val="Tahoma"/>
            <family val="2"/>
          </rPr>
          <t xml:space="preserve"> : si se encuentra en ejecución las actividades a desarrollar
</t>
        </r>
        <r>
          <rPr>
            <b/>
            <sz val="16"/>
            <color indexed="81"/>
            <rFont val="Tahoma"/>
            <family val="2"/>
          </rPr>
          <t xml:space="preserve">Sin inciar ejecución: </t>
        </r>
        <r>
          <rPr>
            <sz val="16"/>
            <color indexed="81"/>
            <rFont val="Tahoma"/>
            <family val="2"/>
          </rPr>
          <t xml:space="preserve">si no hay ningún grado de avance
</t>
        </r>
      </text>
    </comment>
    <comment ref="U9" authorId="0" shapeId="0" xr:uid="{FC12253C-13E5-4E7E-93E3-C0C885202DDB}">
      <text>
        <r>
          <rPr>
            <sz val="18"/>
            <color indexed="81"/>
            <rFont val="Tahoma"/>
            <family val="2"/>
          </rPr>
          <t xml:space="preserve">Indique el porcentaje de avance de la acción, en una escala de 0% a 100%, la escala tiene incrementos de 10%. </t>
        </r>
      </text>
    </comment>
    <comment ref="V9" authorId="1" shapeId="0" xr:uid="{5F6DA156-8D98-491E-8971-03E48EEC15A1}">
      <text>
        <r>
          <rPr>
            <sz val="18"/>
            <color indexed="81"/>
            <rFont val="Tahoma"/>
            <family val="2"/>
          </rPr>
          <t xml:space="preserve">
En este campo realice comentarios sobre la ejecución de cada control, donde se describa las acciones realizadas o si no aplicó el control y la razón clara. Sea lo  más concreto y claro posible</t>
        </r>
      </text>
    </comment>
    <comment ref="W9" authorId="1" shapeId="0" xr:uid="{CF4673A6-D763-4153-A2EA-A02761CA0966}">
      <text>
        <r>
          <rPr>
            <sz val="18"/>
            <color indexed="81"/>
            <rFont val="Tahoma"/>
            <family val="2"/>
          </rPr>
          <t>Se listan los nombres de los registros que soportan o evidencian el cumplimiento de las acciones, así mismo se indica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351777D2-70DD-40AD-AB3C-7161308147AE}">
      <text>
        <r>
          <rPr>
            <b/>
            <sz val="9"/>
            <color indexed="81"/>
            <rFont val="Tahoma"/>
            <family val="2"/>
          </rPr>
          <t>Seleccione el % de avance de la actividad.</t>
        </r>
      </text>
    </comment>
    <comment ref="J2" authorId="0" shapeId="0" xr:uid="{847FCF42-EF40-4486-B4FB-FC7C9C228AB3}">
      <text>
        <r>
          <rPr>
            <b/>
            <sz val="9"/>
            <color indexed="81"/>
            <rFont val="Tahoma"/>
            <family val="2"/>
          </rPr>
          <t>Seleccione el % de avance de la actividad.</t>
        </r>
      </text>
    </comment>
    <comment ref="K2" authorId="0" shapeId="0" xr:uid="{90990F8E-ED44-4F50-BF98-9EB51EA87085}">
      <text>
        <r>
          <rPr>
            <b/>
            <sz val="9"/>
            <color indexed="81"/>
            <rFont val="Tahoma"/>
            <family val="2"/>
          </rPr>
          <t>Seleccione el % de avance de la actividad.</t>
        </r>
      </text>
    </comment>
    <comment ref="L2" authorId="0" shapeId="0" xr:uid="{E8EFC99E-FFD2-45B9-B3FB-C935B5867EC6}">
      <text>
        <r>
          <rPr>
            <b/>
            <sz val="9"/>
            <color indexed="81"/>
            <rFont val="Tahoma"/>
            <family val="2"/>
          </rPr>
          <t>Seleccione el % de avance de la actividad.</t>
        </r>
      </text>
    </comment>
    <comment ref="M2" authorId="0" shapeId="0" xr:uid="{B1048932-299D-463A-A990-9775BB920998}">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9A6ADCCF-7DB0-47A4-AE15-04E2D3CC0FE8}">
      <text>
        <r>
          <rPr>
            <b/>
            <sz val="9"/>
            <color indexed="81"/>
            <rFont val="Tahoma"/>
            <family val="2"/>
          </rPr>
          <t>Seleccione el % de avance de la actividad.</t>
        </r>
      </text>
    </comment>
    <comment ref="J2" authorId="0" shapeId="0" xr:uid="{D57A6F03-E3E3-44C1-A607-F1194FD55187}">
      <text>
        <r>
          <rPr>
            <b/>
            <sz val="9"/>
            <color indexed="81"/>
            <rFont val="Tahoma"/>
            <family val="2"/>
          </rPr>
          <t>Seleccione el % de avance de la actividad.</t>
        </r>
      </text>
    </comment>
    <comment ref="K2" authorId="0" shapeId="0" xr:uid="{6D0F8F19-FEFD-438D-BF8D-4E7F98847D50}">
      <text>
        <r>
          <rPr>
            <b/>
            <sz val="9"/>
            <color indexed="81"/>
            <rFont val="Tahoma"/>
            <family val="2"/>
          </rPr>
          <t>Seleccione el % de avance de la actividad.</t>
        </r>
      </text>
    </comment>
    <comment ref="L2" authorId="0" shapeId="0" xr:uid="{441D1646-A747-41B3-8513-8769B41CF15D}">
      <text>
        <r>
          <rPr>
            <b/>
            <sz val="9"/>
            <color indexed="81"/>
            <rFont val="Tahoma"/>
            <family val="2"/>
          </rPr>
          <t>Registre el % de avance de la actividad.</t>
        </r>
      </text>
    </comment>
    <comment ref="M2" authorId="0" shapeId="0" xr:uid="{430334E2-BD9C-4FB5-BE5A-EF8C72EE8681}">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8E973339-0B33-4CE6-A932-7E481FD323C4}">
      <text>
        <r>
          <rPr>
            <b/>
            <sz val="9"/>
            <color indexed="81"/>
            <rFont val="Tahoma"/>
            <family val="2"/>
          </rPr>
          <t>Seleccione el % de avance de la actividad.</t>
        </r>
      </text>
    </comment>
    <comment ref="J2" authorId="0" shapeId="0" xr:uid="{2DABCD82-A9A0-4D27-A11D-F7DAC6733E56}">
      <text>
        <r>
          <rPr>
            <b/>
            <sz val="9"/>
            <color indexed="81"/>
            <rFont val="Tahoma"/>
            <family val="2"/>
          </rPr>
          <t>Seleccione el % de avance de la actividad.</t>
        </r>
      </text>
    </comment>
    <comment ref="K2" authorId="0" shapeId="0" xr:uid="{5FE3ED58-983D-4632-B4BB-F8836170B912}">
      <text>
        <r>
          <rPr>
            <b/>
            <sz val="9"/>
            <color indexed="81"/>
            <rFont val="Tahoma"/>
            <family val="2"/>
          </rPr>
          <t>Seleccione el % de avance de la actividad.</t>
        </r>
      </text>
    </comment>
    <comment ref="L2" authorId="0" shapeId="0" xr:uid="{6ECA3FBD-0B05-4173-9FFF-240A33A0E67B}">
      <text>
        <r>
          <rPr>
            <b/>
            <sz val="9"/>
            <color indexed="81"/>
            <rFont val="Tahoma"/>
            <family val="2"/>
          </rPr>
          <t>Registre el % de avance de la actividad.</t>
        </r>
      </text>
    </comment>
    <comment ref="M2" authorId="0" shapeId="0" xr:uid="{C43A9195-4224-4B5C-B7E9-17ECFEB5F6A9}">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E23D24B0-ED0B-4FE8-9459-005B9BA9D9C4}">
      <text>
        <r>
          <rPr>
            <b/>
            <sz val="9"/>
            <color indexed="81"/>
            <rFont val="Tahoma"/>
            <family val="2"/>
          </rPr>
          <t>Seleccione el % de avance de la actividad.</t>
        </r>
      </text>
    </comment>
    <comment ref="J2" authorId="0" shapeId="0" xr:uid="{64617C69-2B23-46A9-935B-1479964BCAD6}">
      <text>
        <r>
          <rPr>
            <b/>
            <sz val="9"/>
            <color indexed="81"/>
            <rFont val="Tahoma"/>
            <family val="2"/>
          </rPr>
          <t>Seleccione el % de avance de la actividad.</t>
        </r>
      </text>
    </comment>
    <comment ref="K2" authorId="0" shapeId="0" xr:uid="{D589024C-393C-4996-962C-4704F4BD566E}">
      <text>
        <r>
          <rPr>
            <b/>
            <sz val="9"/>
            <color indexed="81"/>
            <rFont val="Tahoma"/>
            <family val="2"/>
          </rPr>
          <t>Seleccione el % de avance de la actividad.</t>
        </r>
      </text>
    </comment>
    <comment ref="L2" authorId="0" shapeId="0" xr:uid="{3C3B5138-CCF8-4FCE-BD78-D76993A11BBC}">
      <text>
        <r>
          <rPr>
            <b/>
            <sz val="9"/>
            <color indexed="81"/>
            <rFont val="Tahoma"/>
            <family val="2"/>
          </rPr>
          <t>Registre el % de avance de la actividad.</t>
        </r>
      </text>
    </comment>
    <comment ref="M2" authorId="0" shapeId="0" xr:uid="{320442F5-A541-404D-8FCF-C8D9F2127A70}">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3125867F-1271-458E-B39F-1FCC7CA87A2A}">
      <text>
        <r>
          <rPr>
            <b/>
            <sz val="9"/>
            <color indexed="81"/>
            <rFont val="Tahoma"/>
            <family val="2"/>
          </rPr>
          <t>Seleccione el % de avance de la actividad.</t>
        </r>
      </text>
    </comment>
    <comment ref="J2" authorId="0" shapeId="0" xr:uid="{140E8841-1C25-46C6-B2B5-0CF36E567758}">
      <text>
        <r>
          <rPr>
            <b/>
            <sz val="9"/>
            <color indexed="81"/>
            <rFont val="Tahoma"/>
            <family val="2"/>
          </rPr>
          <t>Seleccione el % de avance de la actividad.</t>
        </r>
      </text>
    </comment>
    <comment ref="K2" authorId="0" shapeId="0" xr:uid="{2FF6B28F-E066-4C73-80BC-C2C6E488E920}">
      <text>
        <r>
          <rPr>
            <b/>
            <sz val="9"/>
            <color indexed="81"/>
            <rFont val="Tahoma"/>
            <family val="2"/>
          </rPr>
          <t>Seleccione el % de avance de la actividad.</t>
        </r>
      </text>
    </comment>
    <comment ref="L2" authorId="0" shapeId="0" xr:uid="{6792F31D-E1B6-48D0-BE63-AE64CF5D36B2}">
      <text>
        <r>
          <rPr>
            <b/>
            <sz val="9"/>
            <color indexed="81"/>
            <rFont val="Tahoma"/>
            <family val="2"/>
          </rPr>
          <t>Registre el % de avance de la actividad.</t>
        </r>
      </text>
    </comment>
    <comment ref="M2" authorId="0" shapeId="0" xr:uid="{3C84A6A9-F789-4795-A2FA-C655086DB40F}">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B14CF9B2-85A9-4B78-A320-8DFD96D51B83}">
      <text>
        <r>
          <rPr>
            <b/>
            <sz val="9"/>
            <color indexed="81"/>
            <rFont val="Tahoma"/>
            <family val="2"/>
          </rPr>
          <t>Seleccione el % de avance de la actividad.</t>
        </r>
      </text>
    </comment>
    <comment ref="J2" authorId="0" shapeId="0" xr:uid="{3B37A612-57C2-403A-82F8-97B9069CDF00}">
      <text>
        <r>
          <rPr>
            <b/>
            <sz val="9"/>
            <color indexed="81"/>
            <rFont val="Tahoma"/>
            <family val="2"/>
          </rPr>
          <t>Seleccione el % de avance de la actividad.</t>
        </r>
      </text>
    </comment>
    <comment ref="K2" authorId="0" shapeId="0" xr:uid="{C87401BF-ABDE-4180-A6DC-1D219969118A}">
      <text>
        <r>
          <rPr>
            <b/>
            <sz val="9"/>
            <color indexed="81"/>
            <rFont val="Tahoma"/>
            <family val="2"/>
          </rPr>
          <t>Seleccione el % de avance de la actividad.</t>
        </r>
      </text>
    </comment>
    <comment ref="L2" authorId="0" shapeId="0" xr:uid="{BC8C842D-7A18-407B-BD06-BA30AD4691C0}">
      <text>
        <r>
          <rPr>
            <b/>
            <sz val="9"/>
            <color indexed="81"/>
            <rFont val="Tahoma"/>
            <family val="2"/>
          </rPr>
          <t>Registre el % de avance de la actividad.</t>
        </r>
      </text>
    </comment>
    <comment ref="M2" authorId="0" shapeId="0" xr:uid="{710ADA54-8E1F-4665-AC0E-A2BB4B5AE96B}">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2" authorId="0" shapeId="0" xr:uid="{C7E927AF-F314-429C-A857-FEDF57B88936}">
      <text>
        <r>
          <rPr>
            <b/>
            <sz val="9"/>
            <color indexed="81"/>
            <rFont val="Tahoma"/>
            <family val="2"/>
          </rPr>
          <t>Seleccione el % de avance de la actividad.</t>
        </r>
      </text>
    </comment>
    <comment ref="J2" authorId="0" shapeId="0" xr:uid="{8683632A-BB6E-455A-BAD7-A996E35C4879}">
      <text>
        <r>
          <rPr>
            <b/>
            <sz val="9"/>
            <color indexed="81"/>
            <rFont val="Tahoma"/>
            <family val="2"/>
          </rPr>
          <t>Seleccione el % de avance de la actividad.</t>
        </r>
      </text>
    </comment>
    <comment ref="K2" authorId="0" shapeId="0" xr:uid="{6FF3B582-2A23-4DC6-9D8E-56C29495EB3F}">
      <text>
        <r>
          <rPr>
            <b/>
            <sz val="9"/>
            <color indexed="81"/>
            <rFont val="Tahoma"/>
            <family val="2"/>
          </rPr>
          <t>Seleccione el % de avance de la actividad.</t>
        </r>
      </text>
    </comment>
    <comment ref="L2" authorId="0" shapeId="0" xr:uid="{411C0858-435C-46B9-B45C-9261F73C5E88}">
      <text>
        <r>
          <rPr>
            <b/>
            <sz val="9"/>
            <color indexed="81"/>
            <rFont val="Tahoma"/>
            <family val="2"/>
          </rPr>
          <t>Registre el % de avance de la actividad.</t>
        </r>
      </text>
    </comment>
    <comment ref="M2" authorId="0" shapeId="0" xr:uid="{91583460-6BFB-4AB0-BE5A-5EC1143FC8EC}">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sharedStrings.xml><?xml version="1.0" encoding="utf-8"?>
<sst xmlns="http://schemas.openxmlformats.org/spreadsheetml/2006/main" count="1122" uniqueCount="617">
  <si>
    <t>Programa de Transparencia y Ética Pública</t>
  </si>
  <si>
    <t>ELABORADO POR:</t>
  </si>
  <si>
    <t>Líderes de políticas de gestión y desempeño 
Analista GIT Relación Estado Ciudadano/ Gestor Oficina de Planeación</t>
  </si>
  <si>
    <t>REVISADO POR:</t>
  </si>
  <si>
    <t>Marisol Rojas Sanabria - Coordinadora GIT Relación Estado Ciudadano</t>
  </si>
  <si>
    <t>ACTUALIZACIÓN:</t>
  </si>
  <si>
    <t>1. Documento en versión inicial V1 -Abril 4 de 2025
2.  Actualización V2 - Abril 28 de 2025
3. Actualización V3 - Julio 3 de 2025</t>
  </si>
  <si>
    <t>FECHA ÚLTIMA ACTUALIZACIÓN</t>
  </si>
  <si>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</si>
  <si>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</si>
  <si>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</si>
  <si>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</si>
  <si>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</si>
  <si>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</si>
  <si>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</si>
  <si>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</si>
  <si>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</si>
  <si>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</si>
  <si>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</si>
  <si>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</si>
  <si>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</si>
  <si>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</si>
  <si>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</si>
  <si>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</si>
  <si>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</si>
  <si>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</si>
  <si>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</si>
  <si>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</si>
  <si>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</si>
  <si>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</si>
  <si>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</si>
  <si>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</si>
  <si>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</si>
  <si>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</si>
  <si>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</si>
  <si>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</si>
  <si>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</si>
  <si>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</si>
  <si>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</si>
  <si>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</si>
  <si>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</si>
  <si>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</si>
  <si>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</si>
  <si>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</si>
  <si>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</si>
  <si>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</si>
  <si>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</si>
  <si>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</si>
  <si>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</si>
  <si>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</si>
  <si>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</si>
  <si>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</si>
  <si>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</si>
  <si>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</si>
  <si>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</si>
  <si>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</si>
  <si>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</si>
  <si>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</si>
  <si>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</si>
  <si>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</si>
  <si>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</si>
  <si>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</si>
  <si>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</si>
  <si>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</si>
  <si>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</si>
  <si>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</si>
  <si>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</si>
  <si>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</si>
  <si>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</si>
  <si>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</si>
  <si>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PRIMERA LÍNEA DEFENSA</t>
  </si>
  <si>
    <t>COMENTARIOS SEGUNDA LINEA DE DEFENSA</t>
  </si>
  <si>
    <t xml:space="preserve">Subcomponente </t>
  </si>
  <si>
    <t>Actividad</t>
  </si>
  <si>
    <t xml:space="preserve">Meta / Producto </t>
  </si>
  <si>
    <t>Unidad de medida</t>
  </si>
  <si>
    <t>Cantidad unidad de medida</t>
  </si>
  <si>
    <t xml:space="preserve">Responsable </t>
  </si>
  <si>
    <t>Fecha inicio</t>
  </si>
  <si>
    <t>Fecha terminación</t>
  </si>
  <si>
    <t>MONITOREO ACTIVIDADES  ENERO-MARZO 
DE 2025</t>
  </si>
  <si>
    <t>MONITOREO ACTIVIDADES
ABRIL-JUNIO DE 2025</t>
  </si>
  <si>
    <t>MONITOREO ACTIVIDADES
JULIO-SEPTIEMBRE DE 2025</t>
  </si>
  <si>
    <t>MONITOREO ACTIVIDADES
OCTUBRE DICIEMBRE DE 2025</t>
  </si>
  <si>
    <t>OBSERVACIONES</t>
  </si>
  <si>
    <t>1. Construcción o actualización de la política de adminisración de riesgos, que contenga las últimas disposiciones normativas en la materia.</t>
  </si>
  <si>
    <t>Política de administración del riesgo</t>
  </si>
  <si>
    <t>Documento</t>
  </si>
  <si>
    <t>No se requirió actualización, en función de los requerimientos normativos.</t>
  </si>
  <si>
    <t>Actividad cumplida durante la vigencia</t>
  </si>
  <si>
    <t>2. Hacer seguimiento trimestral al cumplimiento del cronograma definido para los ajustes en la matriz.</t>
  </si>
  <si>
    <t>Reporte de seguimiento</t>
  </si>
  <si>
    <t>Acorde con lo reportado. Actividad en ejecución</t>
  </si>
  <si>
    <t>3. Someter a consulta pública el Mapa de Riesgos de Corrupción actualizado para la vigencia 2024.</t>
  </si>
  <si>
    <t>Consulta pública</t>
  </si>
  <si>
    <t>Encuesta</t>
  </si>
  <si>
    <t>Actividad cumplida</t>
  </si>
  <si>
    <t>4. Realizar monitero a los riesgos de corrupción  (segunda línea de defensa).</t>
  </si>
  <si>
    <t>Reportes de monitoreo</t>
  </si>
  <si>
    <t>5. Publicar el seguimiento y la evaluación del Mapa de Riesgos de Corrupción para la vigencia 2024.</t>
  </si>
  <si>
    <t>Reportes de seguimiento</t>
  </si>
  <si>
    <t xml:space="preserve">La oficina de control interno realizó el informe de seguimeinto al PTEP con corte al 30 de septiembre de 2025, y fue remitido mediante memorando 20251010089983 del 28 noviembre de 2025, la Oficina de planeación, este informe contemplaba la evaluacion de riesgos de corrupcion .
asímismo mediante memorando 20251010097523 del 18 de diciembre  de 2025., se remitió la evaluacion al diseño y ejecucion de los controles y riesgos de corrupcion. </t>
  </si>
  <si>
    <t>6. Revisar y ajustar el Mapa de Riesgos de Corrupción por procesos, para la vigencia 2024, conforme con la Política para la Administración del Riesgo de la ART.</t>
  </si>
  <si>
    <t>Mapa de Riesgos de corrupción</t>
  </si>
  <si>
    <t>7. 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</si>
  <si>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</si>
  <si>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</si>
  <si>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</si>
  <si>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 xml:space="preserve">Actividad cumplida.
Las expresión  "pliegos de condiciones o invitaciones públicas" no es aplicable a todos los contratos, en consideración a que estos documentos son aplicables para procesos de selección publica y no para la totalidad de los contratos (Contratación Directa) </t>
  </si>
  <si>
    <t>MAPA DE RIESGOS DE CORRUPCIÓN - ART</t>
  </si>
  <si>
    <t>Código:  FM-DE-14</t>
  </si>
  <si>
    <t xml:space="preserve">DIRECCIONAMIENTO ESTRATÉGICO  - D.E </t>
  </si>
  <si>
    <t>Versión: 03</t>
  </si>
  <si>
    <t>Fecha de publicación: 27-06-2024</t>
  </si>
  <si>
    <t>´MONITOREO PRIMERA LINEA DE 2025</t>
  </si>
  <si>
    <t>COMENTARIOS TECERA LÍNEA DEFENSA SEGUIMIENTO A 30 DE SEPTIEMBRE DE 2025</t>
  </si>
  <si>
    <t xml:space="preserve">IDENTIFICACIÓN Y ANÁLISIS </t>
  </si>
  <si>
    <t xml:space="preserve">VALORACIÓN </t>
  </si>
  <si>
    <t>TRATAMIENTO O PLAN DE MANEJO</t>
  </si>
  <si>
    <t xml:space="preserve"> SEGUIMIENTO A 30 DE MARZO DE 2025</t>
  </si>
  <si>
    <t>MATERIALIZACIÓN  RIESGOS</t>
  </si>
  <si>
    <t>COMENTARIOS
OFICINA DE  PLANEACIÓN</t>
  </si>
  <si>
    <t>Seguimiento corte a noviembre de 2025</t>
  </si>
  <si>
    <t>CUMPLIMIENTO</t>
  </si>
  <si>
    <t xml:space="preserve">
PROCESO 
</t>
  </si>
  <si>
    <t>No.</t>
  </si>
  <si>
    <t xml:space="preserve">
 RIESGO
</t>
  </si>
  <si>
    <t>CLASE DE RIESGO</t>
  </si>
  <si>
    <t xml:space="preserve">CAUSAS
</t>
  </si>
  <si>
    <t>EVALUACIÓN DE CONTROLES</t>
  </si>
  <si>
    <t>ACCIONES A TOMAR</t>
  </si>
  <si>
    <t xml:space="preserve">
RESPONSABLE 
</t>
  </si>
  <si>
    <t>FECHA DE IMPLEMENTACIÓN</t>
  </si>
  <si>
    <t>EL RIESGO SE HA MATERALIZADO
(SI O NO)</t>
  </si>
  <si>
    <t>DESCRIPCIÓN Y ACCIONES TOMADAS</t>
  </si>
  <si>
    <t xml:space="preserve">CONTROLES
</t>
  </si>
  <si>
    <t>CALIFICACIÓN DE RIESGO RESIDUAL</t>
  </si>
  <si>
    <t xml:space="preserve">TRATAMIENTO
</t>
  </si>
  <si>
    <t>Estado</t>
  </si>
  <si>
    <t>% Avance</t>
  </si>
  <si>
    <t>Descripción referente a actividades</t>
  </si>
  <si>
    <t>Evidencias o Registros  del cumplimiento</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</si>
  <si>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</si>
  <si>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</si>
  <si>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</si>
  <si>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</si>
  <si>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</si>
  <si>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t xml:space="preserve">Moderado </t>
  </si>
  <si>
    <t>Reducir</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</si>
  <si>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</si>
  <si>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Coordinadora del GIT de TH</t>
  </si>
  <si>
    <t>Ejecutada</t>
  </si>
  <si>
    <t>Control 1: Se realiza la verificación de requisitos mínimos conforme al manual de funciones y competencias para cada cargo</t>
  </si>
  <si>
    <t xml:space="preserve">Formatos de verificación de requisitos generados </t>
  </si>
  <si>
    <t>No</t>
  </si>
  <si>
    <t>No aplica</t>
  </si>
  <si>
    <t>Acorde con lo reportado</t>
  </si>
  <si>
    <t>Cumplida</t>
  </si>
  <si>
    <t xml:space="preserve">Soporte control 1:
Formatos de verificación de requisitos </t>
  </si>
  <si>
    <t>Control 2: se ha realizado la validación de la autenticidad de  los documentos recibidos con las instituciones educativas</t>
  </si>
  <si>
    <t>Archivo en excel consolidado con las solicitudes realizadas a las instituciones educativas</t>
  </si>
  <si>
    <t>Soporte control 2:
Registro de solicitudes a instituciones educativas
Solicitudes a a instituciones educativas</t>
  </si>
  <si>
    <r>
      <t xml:space="preserve">2. 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</si>
  <si>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t>En ejecución</t>
  </si>
  <si>
    <t>Plan de manejo:
Periódicamente se realiza la solicitud a las diferentes instituciones educativas para corroborar los títulos obtenidos</t>
  </si>
  <si>
    <t>Soporte Plan de manejo:  
Registro en achivo excel y algunos ejemplos de envio</t>
  </si>
  <si>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</si>
  <si>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</si>
  <si>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r>
      <t xml:space="preserve">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</si>
  <si>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t>Alto</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</si>
  <si>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</si>
  <si>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Control 1:
Se realizó el seguimiento de retiro y entrega del formato de conflicto de intereses de los servidores públicos de nivel directivo</t>
  </si>
  <si>
    <t>Formato conflicto de intereses de retiro</t>
  </si>
  <si>
    <t xml:space="preserve">Soporte Control 1:
Informe conflicto de intereses
Presentación conflicto de intereses de los funcionarios
</t>
  </si>
  <si>
    <t>Sin iniciar ejecución</t>
  </si>
  <si>
    <t>Plan de manejo:
Inicia en el próximo trimestre</t>
  </si>
  <si>
    <t>Soporte Plan de manejo:
Registro de solicitudes a instituciones educativas
Solicitudes a a instituciones educativas</t>
  </si>
  <si>
    <t>GESTIÓN PARA FINANCIAMIENTO</t>
  </si>
  <si>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</si>
  <si>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</si>
  <si>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Debido a la omisión en la verificación del cumplimiento de los requisitos y/o criterios por parte de los responsables para favorecer a un tercero.</t>
  </si>
  <si>
    <r>
      <t xml:space="preserve">1. 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</si>
  <si>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</si>
  <si>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</si>
  <si>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</si>
  <si>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</si>
  <si>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 xml:space="preserve">Control 1:
En el marco del  control establecido, durante el periodo se realizaron nueve (9) reuniones técnicas para evaluar solicitudes de certificación de concordancia OCAD PAZ, con la asistencia del equipo especializado de la Subdirección de Financiamiento y el Subdirector del área.
Como resultado de estas sesiones y mediante el sistema de certificaciones de la ART, se tramitaron 82 solicitudes. De este total, diez (10) proyectos lograron la certificación, mientras que los 72 restantes (considerados no alineados o que requerían ajustes) fueron devueltos a las entidades correspondientes. Se indicó la necesidad de subsanar las observaciones antes de presentar una nueva solicitud de certificado.
</t>
  </si>
  <si>
    <t>1. Matriz solicitudes de certificación de concordancia de Enero a Marzo de 2025.
2. Actas de espacios tecnicos para la revisión de solicitudes de certificaciones de concordancia</t>
  </si>
  <si>
    <t xml:space="preserve">En relación con el plan de manejo, si bien no se ha materializado ningún riesgo, para efectos de reducir la probabilidad de que ocurra el mismo: 
1. Se acompañaron (2) espacios de socializacion de terminos de referencia de las convocatorias de OCAD PAz, espacio de trabajo que lidera el DNP, socializando tematicas relacionadas con el tramite del certificado de concordancia ART como requisito de viabilización para proyectos OCAD paz.
2. Se realizaron (9) espacios de trabajo con entidades territoriales que presentarón solicitudes de certificado de concordancia y que en mesa tecnica fueron orientadas normativamente y procedimentalmente para poder obtener el certificado mencionado. Como resultado de estos espacios tecnicos se espera que las entidades territoriales logren gestionar efectivamente el certificado y aportarlo como requisito de viabilización  para los proyectos de inversión.
Nota: Dado que la convocatoria del OCAD PAZ se apertura en el mes de Abril, el volumen de espacios tecnicos a realizar por parte de la ART, se proyecta que aumenten para el segundo trimestre del presente año.
</t>
  </si>
  <si>
    <t xml:space="preserve">1. Citación de espacios de trabajo para la socializacion de las convocatorias de OCAD Paz .
2.  Ayudas de memoria mesas tecnicas con entidades territoriales para orientar el proceso de solicitud certificado de concordancia. </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</si>
  <si>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</si>
  <si>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</si>
  <si>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</si>
  <si>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</si>
  <si>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</si>
  <si>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</si>
  <si>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En Ejecución</t>
  </si>
  <si>
    <t xml:space="preserve">Control 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Registro. PQRS que llegan a la DSCI informando de posibles casos de corrupción ligados a falsos tramitadores del PNIS. </t>
  </si>
  <si>
    <t>Se anexa los soporte correspondiente al primer trimestre de 2025:
1. Base de de datos de las PQRS recibidas del I Trimestre de 2025Evidencia de PQRS recibidos en el período</t>
  </si>
  <si>
    <t>NO</t>
  </si>
  <si>
    <t>Cumplida desde trimestre anteror</t>
  </si>
  <si>
    <r>
      <t xml:space="preserve">COMENTARIOS CONTROL 1: </t>
    </r>
    <r>
      <rPr>
        <sz val="11"/>
        <rFont val="Arial Narrow"/>
        <family val="2"/>
      </rPr>
      <t>Durante el período del 1 de octubre al 31 de diciembre de 2025 no se presentaron PQRSD relacionadas con riesgos asociados a la posibilidad de recibir o solicitar dádivas para otorgar beneficios a personas que no cumplan los requisitos para ser beneficiarios del PNIS, se adjunta evidencia de PQRSD recibidos en el período</t>
    </r>
  </si>
  <si>
    <r>
      <t xml:space="preserve">SOPORTES CONTROL 1:  </t>
    </r>
    <r>
      <rPr>
        <sz val="11"/>
        <rFont val="Arial Narrow"/>
        <family val="2"/>
      </rPr>
      <t>Se anexa los soporte correspondiente al IV trimestre de 2025:
1. Base de de datos de las PQRS recibidas del IV Trimestre de 2025 Evidencia de PQRS recibidos en el período</t>
    </r>
  </si>
  <si>
    <r>
      <rPr>
        <b/>
        <sz val="10"/>
        <rFont val="Arial Narrow"/>
        <family val="2"/>
      </rPr>
      <t>Plan de manejo</t>
    </r>
    <r>
      <rPr>
        <sz val="10"/>
        <rFont val="Arial Narrow"/>
        <family val="2"/>
      </rPr>
      <t>: Revisar mensualme que las bases de datos de PQRS estén actualizadas y se hayan respondido en los términos establecidos.
Registro. PQRS revisadas.  Bases de datos consolidadas.</t>
    </r>
  </si>
  <si>
    <r>
      <t>COMENTARIOS PLAN DE MANEJO:</t>
    </r>
    <r>
      <rPr>
        <sz val="11"/>
        <rFont val="Arial Narrow"/>
        <family val="2"/>
      </rPr>
      <t xml:space="preserve"> Durante el período del 1 de octubre al 31 de diciembre de 2025 no se presentaron PQRSD relacionadas con riesgos asociados a la posibilidad de recibir o solicitar dádivas para otorgar beneficios a personas que no cumplan los requisitos para ser beneficiarios del PNIS, se adjunta evidencia de PQRSD recibidos en el período</t>
    </r>
  </si>
  <si>
    <r>
      <t xml:space="preserve">SOPORTES PLAN DE MANEJO: </t>
    </r>
    <r>
      <rPr>
        <sz val="11"/>
        <rFont val="Arial Narrow"/>
        <family val="2"/>
      </rPr>
      <t>Se anexa los soporte correspondiente al IV trimestre de 2025:
1. Base de de datos de las PQRS recibidas del IV Trimestre de 2025 Evidencia de PQRS recibidos en el período</t>
    </r>
  </si>
  <si>
    <t>GESTIÓN FINANCIERA</t>
  </si>
  <si>
    <t>Posible afectación reputacional por sanciones disciplinarias, fiscales o administrativas debido a la utilización de recursos de la entidad para beneficio propio o de un tercero</t>
  </si>
  <si>
    <t>Fraude interno</t>
  </si>
  <si>
    <t xml:space="preserve"> Debido a la utilización de recursos de la entidad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</si>
  <si>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</si>
  <si>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t>Evitar</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</si>
  <si>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</si>
  <si>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Coordinador GIT Financiera y/o profesionales</t>
  </si>
  <si>
    <t xml:space="preserve">En ejecucion </t>
  </si>
  <si>
    <r>
      <rPr>
        <b/>
        <sz val="10"/>
        <rFont val="Arial Narrow"/>
        <family val="2"/>
      </rPr>
      <t>Control 1</t>
    </r>
    <r>
      <rPr>
        <sz val="10"/>
        <rFont val="Arial Narrow"/>
        <family val="2"/>
      </rPr>
      <t>: Se llevaron a cabo las acciones necesarias para mitigar el riesgo, garantizando que los documentos soporte fueran revisados y validados adecuadamente antes de continuar con el trámite. En los casos donde se detectaron inconsistencias, se retornaron los trámites con la justificación correspondiente para su ajustes, adjuntamos relacion de devoluciones de actuaciones presupuestales. "DEVOLUCIONES PPT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</si>
  <si>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amp;CT=1745617431702&amp;OR=OWA%2DNT%2DMail&amp;CID=1f0dde5f%2Dd284%2D15ec%2Dd43d%2Dc9af1aa42f04&amp;e=5%3Ad038ab3cbe314df68ce98fb7e81439c3&amp;sharingv2=true&amp;fromShare=true&amp;at=9&amp;FolderCTID=0x012000F0E22EBFC16F4D48A259D718B1E8A277&amp;view=0</t>
  </si>
  <si>
    <r>
      <rPr>
        <b/>
        <sz val="10"/>
        <rFont val="Arial Narrow"/>
        <family val="2"/>
      </rPr>
      <t>Control 2</t>
    </r>
    <r>
      <rPr>
        <sz val="10"/>
        <rFont val="Arial Narrow"/>
        <family val="2"/>
      </rPr>
      <t>: Se verificó que las solicitudes presupuestales estuvieran correctas y que contaran con los recursos disponibles. En caso de que la información estuviera incompleta o incorrecta, se procedió con la devolución correspondiente. Se adjunta "EXPEDICIONES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</si>
  <si>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2%2E%20Ev%2E%20Control%202&amp;CT=1745617431702&amp;OR=OWA%2DNT%2DMail&amp;CID=1f0dde5f%2Dd284%2D15ec%2Dd43d%2Dc9af1aa42f04&amp;e=5%3Ad038ab3cbe314df68ce98fb7e81439c3&amp;sharingv2=true&amp;fromShare=true&amp;at=9&amp;FolderCTID=0x012000F0E22EBFC16F4D48A259D718B1E8A277&amp;view=0</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</si>
  <si>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</si>
  <si>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t>Plan de manejo: Se cumplió con el plan de manejo, asegurando la participación de los servidores involucrados en el trámite de la cadena presupuestal en las capacitaciones del MinHacienda y aquellas relacionadas con sus funciones, conforme a la oferta recibida, la cuales fueron. Gestion de Viaticos, Anteproyecto 2026</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</si>
  <si>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3%2E%20Evid%2E%20Plan%20de%20Manejo&amp;CT=1745617431702&amp;OR=OWA%2DNT%2DMail&amp;CID=1f0dde5f%2Dd284%2D15ec%2Dd43d%2Dc9af1aa42f04&amp;e=5%3Ad038ab3cbe314df68ce98fb7e81439c3&amp;sharingv2=true&amp;fromShare=true&amp;at=9&amp;FolderCTID=0x012000F0E22EBFC16F4D48A259D718B1E8A277&amp;view=0</t>
  </si>
  <si>
    <t>https://365uact-my.sharepoint.com/personal/juan_herrerav_renovacionterritorio_gov_co/_layouts/15/onedrive.aspx?id=%2Fpersonal%2Fjuan%5Fherrerav%5Frenovacionterritorio%5Fgov%5Fco%2FDocuments%2F1%2E%20ART%2F43%2E%20Seguimientos%20Carp%2E%20Compartidas%2F1%2E%20Programa%20de%20Transparencia%202025%2FCuarto%20Trimestre%20PTEP1%2F1%2E1%20Mapa%20Riesgos%20Corrupci%C3%B3n%2F4%2E%20Gesti%C3%B3n%20Financiera%2F2%2E%20Riesgo%207%2F3%2E%20Evid%2E%20Plan%20de%20Manejo&amp;viewid=452f9e73%2D90e4%2D4177%2Da3de%2Da0db88fc1def&amp;CT=1766444972241&amp;OR=OWA%2DNT%2DMail&amp;CID=b1d5144c%2D3db5%2Dc3e2%2D1a3f%2Dc93f0fa3e3ca&amp;e=5%3A8736a371655f405797dff819211eafc7&amp;sharingv2=true&amp;fromShare=true&amp;at=9&amp;FolderCTID=0x012000F0E22EBFC16F4D48A259D718B1E8A277&amp;view=0</t>
  </si>
  <si>
    <t xml:space="preserve"> GESTIÓN ADMINISTRATIVA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</si>
  <si>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</si>
  <si>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Debido a deficiencias en los requisitos para la legalización de los recursos y/o inadecuado seguimiento a los giros de los valores de la caja menor.</t>
  </si>
  <si>
    <r>
      <t xml:space="preserve">1. 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</si>
  <si>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</si>
  <si>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GIT Financiera</t>
  </si>
  <si>
    <t>RESOLUCIÓN NÚMERO 000241 DEL 25 DE MARZO DE 2025
“Por la cual se deroga la resolución No. 000050 del 24 de enero de 2025 y se constituye el funcionamiento de la Caja Menor de la Secretaría General de la Agencia de Renovación del Territorio vigencia 2025”
Que mediante la Resolución No 00050 del 24 de enero de 2025 se constituyó la Caja Menor No. 125 para la vigencia 2025 respaldada con el CDP No. 11825 del 23 de enero de 2025 y RP No 28025 del 17 de febrero de 2025. No obstante, en el proceso de la cadena presupuestal el aplicativo SIIF Nación permitió generar el registro presupuestal, la cuenta por pagar, la obligación y la orden de pago, sin embargo, cuando la Dirección del Tesoro Nacional fue a realizar el proceso de pago, generó error teniendo en cuenta que la afectación contable se da en el momento del pago.
La Resolución No 0050 de 24 de enero de 2025 incurre en la causal de haberse proferido en contra del artículo 2.8.5.5. del Decreto 1068 del 26 de mayo de 2015.debido a que el rubro A-08-05-02-001 IMPUESTOS, CONTRIBUCIONES Y TASAS, es incompatible con el tipo de cuenta por pagar (atributo contable) de Caja Menor debido a que no son gastos imprescindibles, urgentes, eventuales, fortuitos, e inaplazables para el funcionamiento de la Entidad. Así mismo, la Caja Menor constituida bajo la resolución No. 000050 del 24 de enero de 2025 no fue operante, por lo tanto, no requiere legalización conforme al artículo 2.8.5.8 del decreto 1068 de 2015.
Por lo anterior, se deroga la Resolución No. 000050 del 24 de enero de 2025, se anula el registro presupuestal No 28025 del 17 de febrero de 2025, anular el CDP No. 11825 de 2025 e inactivar la caja menor 125 de 2025 en SIIF Nación y se constituye la caja menor de la Secretaría General de la Agencia de Renovación del Territorio, con el fin de atender los gastos administrativos urgentes, imprescindibles, inaplazables y necesarios en la vigencia fiscal 2025, en una cuantía de ONCE MILLONES CUATROCIENTOS MIL PESOS ($11.400.000) MCTE y realizar el registro de creación en SIIF nación de conformidad con el artículo 2.8.5.10 del decreto 1068 de 2015.</t>
  </si>
  <si>
    <t>Resolución No 00050 del 24 de enero de 2025.
Resolución No. 000050 del 24 de enero de 2025.
En el primer trimestre no se realizaron gastos con cargo a la caja menor.</t>
  </si>
  <si>
    <r>
      <t xml:space="preserve">2. 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</si>
  <si>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3. 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</si>
  <si>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t xml:space="preserve"> 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</si>
  <si>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</si>
  <si>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</si>
  <si>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</si>
  <si>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Servidor público con funciones de Almacén </t>
  </si>
  <si>
    <t>En el primer trimestre de 2025, la ART no ha adquirido bienes por compra, sin embargo se han realizado ingreso de elementos recibidos en arrendamiento, los cuales han sido debidamente registrados en el sistema con las actas sorporte y de igual manera reportados a la Aseguradora.</t>
  </si>
  <si>
    <t xml:space="preserve">Comprobantes de entrada de bienes, correos electronicos enviados al intermediario de seguros </t>
  </si>
  <si>
    <r>
      <t xml:space="preserve"> 
2.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</si>
  <si>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t>Durante el primer trimestre se llevó a cabo toma fisica en la Subregion Sur de Bolívar - Barrancabermeja</t>
  </si>
  <si>
    <t xml:space="preserve">Acta de Toma Física Regional Sur de Bolivar </t>
  </si>
  <si>
    <t>Se cuenta con las polizas de Riesgos y la PPy E incluida 
En este trimestre no se evidenció faltantse de bienes en la toma fisica realizada</t>
  </si>
  <si>
    <t xml:space="preserve">Polizas de Riesgo </t>
  </si>
  <si>
    <t>CONTRATACIÓN</t>
  </si>
  <si>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</si>
  <si>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</si>
  <si>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1. 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</si>
  <si>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</si>
  <si>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t>Áreas solicitantes - profesionales asignados(comité evaluador)/Coordinador GIT Contratación - profesionales asignados</t>
  </si>
  <si>
    <t xml:space="preserve">En ejecución </t>
  </si>
  <si>
    <r>
      <rPr>
        <b/>
        <sz val="11"/>
        <rFont val="Arial Narrow"/>
        <family val="2"/>
      </rPr>
      <t xml:space="preserve">Control 1: </t>
    </r>
    <r>
      <rPr>
        <sz val="11"/>
        <rFont val="Arial Narrow"/>
        <family val="2"/>
      </rPr>
      <t>Los profesionales designados para conformar el comité evaluador realizaron las correspondientes evaluaciones tecnicas, juridicas y financieras de las ofertas presentadas en los diferentes procesos de selección</t>
    </r>
  </si>
  <si>
    <t>Base Contractual 2025  (Contrato - Procesos 2025)</t>
  </si>
  <si>
    <r>
      <rPr>
        <b/>
        <sz val="11"/>
        <rFont val="Arial Narrow"/>
        <family val="2"/>
      </rPr>
      <t>COMENTARIOS CONTROL 1</t>
    </r>
    <r>
      <rPr>
        <sz val="11"/>
        <rFont val="Arial Narrow"/>
        <family val="2"/>
      </rPr>
      <t>: Los profesionales designados para conformar el comité evaluador realizaron las correspondientes evaluaciones tecnicas, juridicas y financieras de las ofertas presentadas en los diferentes procesos de selección</t>
    </r>
  </si>
  <si>
    <r>
      <rPr>
        <b/>
        <sz val="11"/>
        <rFont val="Arial Narrow"/>
        <family val="2"/>
      </rPr>
      <t xml:space="preserve">SOPORTE CONTROL 1: </t>
    </r>
    <r>
      <rPr>
        <sz val="11"/>
        <rFont val="Arial Narrow"/>
        <family val="2"/>
      </rPr>
      <t xml:space="preserve"> Base Contractual 2025 (Contrato - Procesos 2025 ) </t>
    </r>
  </si>
  <si>
    <r>
      <rPr>
        <b/>
        <sz val="11"/>
        <rFont val="Arial Narrow"/>
        <family val="2"/>
      </rPr>
      <t>COMENTARIOS CONTROL 2</t>
    </r>
    <r>
      <rPr>
        <sz val="11"/>
        <rFont val="Arial Narrow"/>
        <family val="2"/>
      </rPr>
      <t>:  Los profesionales designados para conformar el comité evaluador realizaron las correspondientes evaluaciones tecnicas, juridicas y financieras de las ofertas presentadas en los diferentes procesos de selección.</t>
    </r>
  </si>
  <si>
    <r>
      <rPr>
        <b/>
        <sz val="11"/>
        <rFont val="Arial Narrow"/>
        <family val="2"/>
      </rPr>
      <t>SOPORTE CONTROL 2</t>
    </r>
    <r>
      <rPr>
        <sz val="11"/>
        <rFont val="Arial Narrow"/>
        <family val="2"/>
      </rPr>
      <t xml:space="preserve">:  Base Contractual 2025 (Contrato - Procesos 2025 ) </t>
    </r>
  </si>
  <si>
    <r>
      <t xml:space="preserve">2. 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</si>
  <si>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t>Los profesionales designados para conformar el comité evaluador realizaron las correspondientes evaluaciones tecnicas, juridicas y financieras de las ofertas presentadas en los diferentes procesos de selección</t>
  </si>
  <si>
    <r>
      <rPr>
        <b/>
        <sz val="10.5"/>
        <rFont val="Arial"/>
        <family val="2"/>
      </rPr>
      <t xml:space="preserve">COMENTARIOS PLAN DE  MANEJO: </t>
    </r>
    <r>
      <rPr>
        <sz val="10.5"/>
        <rFont val="Arial"/>
        <family val="2"/>
      </rPr>
      <t xml:space="preserve"> Los profesionales designados para conformar el comité evaluador realizaron las correspondientes evaluaciones tecnicas, juridicas y financieras de las ofertas presentadas en los diferentes procesos de selección.</t>
    </r>
  </si>
  <si>
    <t xml:space="preserve">SOPORTE PLAN DE MANEJO:  Base Contractual 2025 (Contrato - Procesos 2025 ) </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</si>
  <si>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</si>
  <si>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</si>
  <si>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</si>
  <si>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</si>
  <si>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Coordinador GIT de Control Interno</t>
  </si>
  <si>
    <r>
      <rPr>
        <b/>
        <sz val="10.5"/>
        <rFont val="Arial Narrow"/>
        <family val="2"/>
      </rPr>
      <t xml:space="preserve">
Seg. Control 1:</t>
    </r>
    <r>
      <rPr>
        <sz val="10.5"/>
        <rFont val="Arial Narrow"/>
        <family val="2"/>
      </rPr>
      <t xml:space="preserve"> Durante el primer trimestre de 2025, el control operó y fué ejecutado a través de las revisiones realizadas por el Coordinador del GITCI, no obtstante,  no se osbervaron incumplimientos a los procedimientos, codigo de etica  o alguna situación que desdibuje la realidad de la unidad auditada,
</t>
    </r>
    <r>
      <rPr>
        <b/>
        <sz val="10.5"/>
        <rFont val="Arial Narrow"/>
        <family val="2"/>
      </rPr>
      <t>Seg. Plan de Manejo</t>
    </r>
    <r>
      <rPr>
        <sz val="10.5"/>
        <rFont val="Arial Narrow"/>
        <family val="2"/>
      </rPr>
      <t xml:space="preserve">:Durante el primer trimestre de 2025, se suscribieron los codigos de etica de los auditores del GITCI.
</t>
    </r>
  </si>
  <si>
    <t>C odígos de etica suscritos</t>
  </si>
  <si>
    <r>
      <rPr>
        <b/>
        <sz val="11"/>
        <rFont val="Arial"/>
        <family val="2"/>
      </rPr>
      <t xml:space="preserve">COMENTARIOS CONTROL </t>
    </r>
    <r>
      <rPr>
        <sz val="11"/>
        <rFont val="Arial"/>
        <family val="2"/>
      </rPr>
      <t xml:space="preserve">
No se ejecutó el control por cuanto no fue necesario</t>
    </r>
  </si>
  <si>
    <r>
      <rPr>
        <b/>
        <sz val="11"/>
        <rFont val="Arial"/>
        <family val="2"/>
      </rPr>
      <t>SOPORTE CONTROL 1:</t>
    </r>
    <r>
      <rPr>
        <sz val="11"/>
        <rFont val="Arial"/>
        <family val="2"/>
      </rPr>
      <t xml:space="preserve">
No aplica</t>
    </r>
  </si>
  <si>
    <r>
      <rPr>
        <b/>
        <sz val="11"/>
        <rFont val="Arial"/>
        <family val="2"/>
      </rPr>
      <t xml:space="preserve">COMENTARIOS PLAN DE MANEJO: </t>
    </r>
    <r>
      <rPr>
        <sz val="11"/>
        <rFont val="Arial"/>
        <family val="2"/>
      </rPr>
      <t xml:space="preserve">
No se ejecutó el control por cuanto no fue necesario</t>
    </r>
  </si>
  <si>
    <r>
      <rPr>
        <b/>
        <sz val="11"/>
        <rFont val="Arial"/>
        <family val="2"/>
      </rPr>
      <t>SOPORTE PLAN DE MANEJO:</t>
    </r>
    <r>
      <rPr>
        <sz val="11"/>
        <rFont val="Arial"/>
        <family val="2"/>
      </rPr>
      <t xml:space="preserve">
No aplica</t>
    </r>
  </si>
  <si>
    <t>Riegos de Corrupción Vigencia 2024 -V.02</t>
  </si>
  <si>
    <t>CONTROL DE CAMBIOS</t>
  </si>
  <si>
    <t xml:space="preserve">VERSION </t>
  </si>
  <si>
    <t>FECHA</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</si>
  <si>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</si>
  <si>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</si>
  <si>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</si>
  <si>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</si>
  <si>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</si>
  <si>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</si>
  <si>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</si>
  <si>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</si>
  <si>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</si>
  <si>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</si>
  <si>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</si>
  <si>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</si>
  <si>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</si>
  <si>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ADMINISTRATIVA</t>
  </si>
  <si>
    <t>GESTIÓN DE CONTRATACIÓN</t>
  </si>
  <si>
    <t xml:space="preserve">GESTIÓN DE SOPORTE INFORMÁTICO </t>
  </si>
  <si>
    <t>GESTIÓN JURÍDICA</t>
  </si>
  <si>
    <t>EVALUACIÓN Y CONTROL INDEPENDIENTE</t>
  </si>
  <si>
    <t>COMENTARIOS SEGUNDA LÍNEA DE DEFENSA</t>
  </si>
  <si>
    <t>1. Disponer de una opción en la línea telefónica de atención de la ART para la atención de denuncias de actos de corrupción.</t>
  </si>
  <si>
    <t>Opción en la línea telefónica para la atención de denuncias de corrupción</t>
  </si>
  <si>
    <t>Opción telefónica</t>
  </si>
  <si>
    <t>Secretaría General - GIT Relación Estado Ciudadano
GIT Servicios Administrativos</t>
  </si>
  <si>
    <t xml:space="preserve">Actividad cumplida </t>
  </si>
  <si>
    <t>2. Disponer permanentemente de un canal de fácil acceso y diligenciamiento por parte de los ciudadanos, en la página web institucional, para la recepción de denuncias, quejas y reclamos.</t>
  </si>
  <si>
    <t>Canal de denuncias en página web institucional</t>
  </si>
  <si>
    <t>Enlace en página web para realizar denuncias, quejas o reclamos</t>
  </si>
  <si>
    <t>Secretaría General - GIT Relación Estado Ciudadano
Oficina de Comunicaciones</t>
  </si>
  <si>
    <t>3. 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</si>
  <si>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</si>
  <si>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Enlace en página web para realizar denuncias por presuntos actos de corrupción</t>
  </si>
  <si>
    <t>4. Realizar seguimiento a la atención de las PQRSDF recibidas a través de los canales dispuestos por la Entidad.</t>
  </si>
  <si>
    <t>Informe de seguimiento por actos de corrupción</t>
  </si>
  <si>
    <t>Informe</t>
  </si>
  <si>
    <t>GIT Control interno</t>
  </si>
  <si>
    <t>1. Seguimiento a la implementación de la Política Sectorial de Servicio al Ciudadano a través del reporte de los indicadores del proceso de Servicio al Ciudadano.</t>
  </si>
  <si>
    <t>Informe de seguimiento a la implementación de la política</t>
  </si>
  <si>
    <t>Se carga informe del reporte de los indicadores del proceso de Servicio al Ciudadano SIGEPRE Trimestre III</t>
  </si>
  <si>
    <t>Se verifica cumplimiento de la actividad en el cuarto trimetre. Se valida como activiad cumplida en la vigencia.</t>
  </si>
  <si>
    <t>2. Garantizar la disposición del enlace de centro de relevo en la página web y visualizar el mismo.</t>
  </si>
  <si>
    <t>Campañas para incentivar el uso del centro de relevo.</t>
  </si>
  <si>
    <t>Unidad</t>
  </si>
  <si>
    <t>3.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</si>
  <si>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Realizar el monitoreo a l cumplimiento de la norma NTC 6047 de 2013 en las sedes de la ART</t>
  </si>
  <si>
    <t>Informe de cumplimiento</t>
  </si>
  <si>
    <t>Secretaría General - GIT Relación Estado Ciudadano 
GIT Servicios Administrativos</t>
  </si>
  <si>
    <t>4. Documentar y aplicar encuesta de satisfacción de canales de atención de primer contacto.</t>
  </si>
  <si>
    <t>Encuesta de satisfacción de canales de atención de primer contacto aplicada</t>
  </si>
  <si>
    <t>5. Tomar acciones de mejora frente a los resultados de la encuesta de satisfacción de canales de atención de primer contacto.</t>
  </si>
  <si>
    <t>Plan de mejoramiento frente a los resultados de la encuuesta de satisfacccion</t>
  </si>
  <si>
    <t>paln de mejoramiento</t>
  </si>
  <si>
    <t>Se elaboró un plan de mejoramiento preventivo con base en los resultados obtenidos en la encuesta de satisfacción aplicada a los canales de primer contacto.</t>
  </si>
  <si>
    <t>Actividad cumplida, se verifica el plan de mejoramiento eleborado.</t>
  </si>
  <si>
    <t>1. Capacitar a los servidores  en protocolo de atención,  PQRSD, Lenguaje Claro.</t>
  </si>
  <si>
    <t>Capacitaciones</t>
  </si>
  <si>
    <t>Capacitación</t>
  </si>
  <si>
    <r>
      <t xml:space="preserve">
</t>
    </r>
    <r>
      <rPr>
        <b/>
        <sz val="11"/>
        <rFont val="Calibri"/>
        <family val="2"/>
        <scheme val="minor"/>
      </rPr>
      <t>3 er Trimestre</t>
    </r>
    <r>
      <rPr>
        <sz val="11"/>
        <rFont val="Calibri"/>
        <family val="2"/>
        <scheme val="minor"/>
      </rPr>
      <t xml:space="preserve"> se realizó capacitación en PQRSD con el apoyo del GIT Estado Ciudadano
</t>
    </r>
    <r>
      <rPr>
        <b/>
        <sz val="11"/>
        <rFont val="Calibri"/>
        <family val="2"/>
        <scheme val="minor"/>
      </rPr>
      <t>4 to trimestre</t>
    </r>
    <r>
      <rPr>
        <sz val="11"/>
        <rFont val="Calibri"/>
        <family val="2"/>
        <scheme val="minor"/>
      </rPr>
      <t xml:space="preserve"> se adjunta como soporte adicional el informe de la UNAL donde se relaciona la capacitación de lengua de señas realizado, de igual forma se anexa enlace para su consulta: https://365uact-my.sharepoint.com/personal/capacitacion_th_renovacionterritorio_gov_co/_layouts/15/onedrive.aspx?id=%2Fpersonal%2Fcapacitacion%5Fth%5Frenovacionterritorio%5Fgov%5Fco%2FDocuments%2FUNIVERSIDAD%20NACIONAL%5FART%5F2025%2FINFORME%20No%2E%204&amp;viewid=cdea2d16%2D4e35%2D4dbd%2D86c5%2D77e36079b76e&amp;ga=1</t>
    </r>
  </si>
  <si>
    <t>Acorde con lo reportado, se valida como finalizada, se aportan informes de realización detallados</t>
  </si>
  <si>
    <t>2. Gestionar con entidades del orden nacional, el proceso de capacitación para atención de personas con discapacidad auditiva o visual.</t>
  </si>
  <si>
    <t>Capacitaciones para inclusión personas con discapacidad</t>
  </si>
  <si>
    <t>1er Trimestre Se realizó una capacitación en lenguaje claro y concluyente con el apoyo de Función Publica.
2do Trimestre: no se reporta avance en este segundo trimestre, el saldo de la meta se realizará entre tercer y cuarto trimestre
3 er Trimestre se realizó capacitación en lengua de señas  con el apoyo de la UNAL
4 to trimestre se adjunta como soporte adicional el informe de la UNAL donde se relaciona la capacitación de lengua de señas realizado</t>
  </si>
  <si>
    <t>3. 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</si>
  <si>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</si>
  <si>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</si>
  <si>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Se realizó solicitud de Pieza Publicitaria y Publicación en (Correo, Fondo de pantalla e Intranet), con el fin de realizar el reconocimiento a las áreas con mayor compromiso en el trámite de PQRSDF, de acuerdo con indicadores cualitativos durante el periodo de enero y octubre de 2025</t>
  </si>
  <si>
    <t>Acorde con lo reportado, se valida como finalizada, se aportan dos piezas comunicativas realizadas como reconocimiento pùblico.</t>
  </si>
  <si>
    <t>Gestión del relacionamiento con la ciudadanía y medición de la percepción ciudadana</t>
  </si>
  <si>
    <t>1. Caracterizar usuarios y grupos de valor incluidas sus necesidades, expectativas, intereses y preferencias de conformidad con la información que arroje la base PQRSD.</t>
  </si>
  <si>
    <t>Informe de caracterización de usuarios</t>
  </si>
  <si>
    <t>2. Difundir la Estrategia de Relación Estado Ciudadano.</t>
  </si>
  <si>
    <t xml:space="preserve">Difusión de la estrategia </t>
  </si>
  <si>
    <t>Publicaciones</t>
  </si>
  <si>
    <t>El 2 de diciembre se realizó la socialización de la estrategia de Relación Estado ciudadano mediante un video en el Altavoz. El video puede consultarse en el enlace: https://365uact.sharepoint.com/sites/IntranetART/_layouts/15/stream.aspx?id=%2Fsites%2FIntranetART%2FVideos%2FEl+Altavoz%2FEstrategia+de+Relacionamiento+Estado+Ciudadano.mp4&amp;startedResponseCatch=true&amp;referrer=StreamWebApp.Web&amp;referrerScenario=AddressBarCopied.view.d8f6c4a7-b8ef-4452-866f-84104873f4fa</t>
  </si>
  <si>
    <t>Acorde con lo reportado, se valida como finalizada, se aportan enlace de consulta de publicación mediante video. Se aporta por ende la actividad faltante. Ver video compartido.</t>
  </si>
  <si>
    <t>3. Socializar Protocolo de Servicio al Ciudadano para garantizar la calidad y cordialidad en la atención al ciudadano.</t>
  </si>
  <si>
    <t>Socializacion del protocolo</t>
  </si>
  <si>
    <t>socializacion
publicaciones</t>
  </si>
  <si>
    <t>1
4</t>
  </si>
  <si>
    <t>El 2 de diciembre se realizó la socialización del protcolo mediante un video en el Altavoz. El video puede consultarse en el enlace: https://365uact.sharepoint.com/sites/IntranetART/_layouts/15/stream.aspx?id=%2Fsites%2FIntranetART%2FVideos%2FEl+Altavoz%2FEstrategia+de+Relacionamiento+Estado+Ciudadano.mp4&amp;startedResponseCatch=true&amp;referrer=StreamWebApp.Web&amp;referrerScenario=AddressBarCopied.view.d8f6c4a7-b8ef-4452-866f-84104873f4fa</t>
  </si>
  <si>
    <t>Acorde con lo reportado, se valida como finalizada, se aporta evidencia de la  publicación faltante mediante video del altavoz. Ver enlace compartido</t>
  </si>
  <si>
    <t>4. Realizar campañas de sensibilización para la gestión oportuna y de calidad de PQRSDF y solicitud de acceso a la información pública.</t>
  </si>
  <si>
    <t>Campaña de sensibilización sobre gestión PQRSDF</t>
  </si>
  <si>
    <t>1
4</t>
  </si>
  <si>
    <t>Secretaría General - GIT Relación Estado Ciudadano 
Oficina de Comunicaciones</t>
  </si>
  <si>
    <t>El 4 de diciembre se envió por correo masivo la campaña para la gestión oportuna y de calidad de las PQRSD</t>
  </si>
  <si>
    <t>Acorde con lo reportado, se valida como finalizada, se aporta evidencia de la  publicación faltante.</t>
  </si>
  <si>
    <t>5. Realizar seguimiento, publicar informe de PQRSDF y solicitudes de información, y socializarlo en la Entidad para identificar oportunidades de mejora.</t>
  </si>
  <si>
    <t>Informe de PQRD elaborado, publicado y socializado</t>
  </si>
  <si>
    <t>Se realizó y publicó en la página web de la entidad, en el menú de Atención y Servicio a la Ciudadanía, el informe de PQRSDF y solicitudes de información correspondiente al segundo tercer trimestre del año 2025.</t>
  </si>
  <si>
    <t>Acorde con lo reportado, se valida como finalizada, se aporta evidencia de los cuatro informes del año. Tres correspondientes a la vigencia 2025 y uno publicado en enero de 2025. Total 4 informes</t>
  </si>
  <si>
    <t>6. Medir el nivel de satisfacción de las PQRSDF, realizar un informe y publicarlo en la página web de la ART.</t>
  </si>
  <si>
    <t>Informes de resultados de nivel de satisfacción de usuarios frente a PQRSDF</t>
  </si>
  <si>
    <t>Se realizó y publicó en la página web de la entidad, en el menú de Atención y Servicio a la Ciudadanía, el informe de los resultados obtenidos de la encuesta de nivel de satisfacción de usuarios frente a PQRSDF del tercer trimestre del año 2025.</t>
  </si>
  <si>
    <t>Comunicación asertiva  y lenguaje claro</t>
  </si>
  <si>
    <t>1. Socializar la guía  de lenguaje claro para garantizar su aplicación por parte de los colaboradores de la ART</t>
  </si>
  <si>
    <t>Socializacion de la guía de lenguaje claro</t>
  </si>
  <si>
    <t xml:space="preserve">El 17 de diciembre se envió mediante correo masivo el video en el que se socializa la guía de lenguaje claro de la entidad. El video se puede consultar en el enlace: https://365uact.sharepoint.com/sites/IntranetART/_layouts/15/stream.aspx?id=%2Fsites%2FIntranetART%2FVideos%2FEl%20Altavoz%2FEstrategia%20de%20Relacionamiento%20Estado%20Ciudadano%202%2Emp4&amp;referrer=StreamWebApp%2EWeb&amp;referrerScenario=AddressBarCopied%2Eview%2Eb7fc5eb3%2Dd553%2D4abd%2D85a2%2D46c49124e75c </t>
  </si>
  <si>
    <t>Acorde con lo reportado, se valida como finalizada a traves del enlace reportado en las observaciones. Se aporta la socialización faltante.</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</si>
  <si>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</si>
  <si>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Documento simplificado</t>
  </si>
  <si>
    <t>Portafolio actualizado y publicado en la página web de la entidad</t>
  </si>
  <si>
    <t>Acorde con lo reportado, se valida como finalizada, se aporta documento en formto institucional</t>
  </si>
  <si>
    <t>Comentarios Segunda Línea</t>
  </si>
  <si>
    <t>1. Formular la estrategia del proceso de Rendición de Cuentas.</t>
  </si>
  <si>
    <t>Estrategia formulada</t>
  </si>
  <si>
    <t>Equipo líder</t>
  </si>
  <si>
    <t>2. Diseñar la estrategia de comunicaciones de la rendición de cuentas, incluida la divulgación, realización (transmisión por canales dispuestos por la entidad) y evaluación de la audiencia pública</t>
  </si>
  <si>
    <t>Estrategia de comunicaciones</t>
  </si>
  <si>
    <t>Estrategia</t>
  </si>
  <si>
    <t>Oficina de Comunicaciones</t>
  </si>
  <si>
    <t>3. Elaborar y difundir boletines de prensa sobre la gestión institucional realizada por las diferentes áreas de la Entidad</t>
  </si>
  <si>
    <t>Boletines de prensa</t>
  </si>
  <si>
    <t>Boletín</t>
  </si>
  <si>
    <t>Actividad Cumplida</t>
  </si>
  <si>
    <t>4. Realizar entrevistas o giras de medios para mostrar resultados de los temas misionales que viene trabajando la entidad</t>
  </si>
  <si>
    <t>Entrevistas o giras de medios realizadas por el director general y/o su equipo directivo</t>
  </si>
  <si>
    <t>Entrevista</t>
  </si>
  <si>
    <t>I Trimestre: 5 entrevistas en medios
Evidencia en carpeta:
Entrevistas - Trimestre II 2025.xlsx
III Trimestre: 1 entrevista en medios
IV Trimestre: 1 entrevista en medios
Evidencia en carpeta:
Boletines y entrevistas  - Trimestre  IV 2025.xlsx
https://www.facebook.com/share/v/17tvQnkiK1/</t>
  </si>
  <si>
    <t>Actividad cumplida, se verifica realización de entrevista, enlace:
https://www.facebook.com/share/v/17tvQnkiK1/</t>
  </si>
  <si>
    <t>5. Mantener actualizado el módulo de preguntas frecuentes de la página web.</t>
  </si>
  <si>
    <t>Solcitudes de actualización del módulo a las dependencias</t>
  </si>
  <si>
    <t>Trimestral</t>
  </si>
  <si>
    <t>Secretaría General - GIT Relación Estado Ciudadano
Direcciones misionales</t>
  </si>
  <si>
    <t xml:space="preserve">1er Trimestre: Se realizará la solicitud de actualización de preguntas frecuentes a las dependencias misionales durante el mes de abril.
Segundo trimestre: Se remitió memorando a las dependencias misionales de la Agencia con la solicitud para la actualización del módulo de preguntas y respuestas frecuentes en la pàgina de la ART. En ese sentido, Planeación y la DEEP manifestaron mediante memorando qué, no contaban con información a actualizar en este. De igual forma, la Oficina de Comunicaciones, procedió con la actualización del módulo.
 3er Trimestre: El 10 de julio de 2025 se realizó la solicitud mediante correo electrónico a la Oficina de Comunicaciones la publicación en la página web de la ART la actualización del modulo de preguntas frecuentes, con la información previa reportada por las dependencias misionales, estratégicas y de apoyo en relación a:  Sobre la entidad, ABC Derechos de Petición, ABC Obras por Impuestos, ABC Certificación de concordancia OCAD Paz, ABC Gestión de Financiamiento,	Programa Nacional Integral de Sustitución de Cultivos de Uso Ilícito y Proyectos de Infraestructura
Cuarto trimestre: El 7 de octubre de 2025 se remitió el memorando No. 20252300076063 a las dependencias misionales, estratégicas y de apoyo de la Agencia, con el propósito de solicitar la actualización del módulo de preguntas y respuestas frecuentes (FAQ) en la página web de la ART, para su posterior consolidación y publicación en el portal institucional.
El 20 de octubre de 2025 se elaboró el reporte correspondiente sobre el seguimiento a dicha solicitud; sin embargo, no se registraron actualizaciones en el módulo de preguntas frecuentes de la web.
Finalmente, el 20 de noviembre de 2025 se envió un memorando a las áreas misionales informando sobre las actualizaciones efectuadas en el micrositio web.
</t>
  </si>
  <si>
    <t>Actividad cumplida, se verifica solicitud de actualización del módulo.</t>
  </si>
  <si>
    <t>6. Elaborar y publicar en página web informes sobre avance de ejecución del Plan de Acción Institucional.</t>
  </si>
  <si>
    <t>Informe trimestral</t>
  </si>
  <si>
    <t>Se realizó la publicación de primer, segundo,  tercer  y cuarto trimestre de 2025.
Enlace: https://www.renovacionterritorio.gov.co/#/es/itemtransparencia/206/planeacion-presupuesto-e-informes</t>
  </si>
  <si>
    <t>7. Elaborar y publicar Informe de gestión anual 2024.</t>
  </si>
  <si>
    <t>Informe anual</t>
  </si>
  <si>
    <t>1. Realizar audiencia pública de rendición de cuentas 2024.</t>
  </si>
  <si>
    <t>Audiencia pública de rendición de cuentas realizada</t>
  </si>
  <si>
    <t>Audiencia pública</t>
  </si>
  <si>
    <t>1. Realizar evaluación y retroalimentación de la audienca pública, con recomendaciones para la mejora.</t>
  </si>
  <si>
    <t>Secretaría General - GIT Relación Estado Ciudadano-Oficina de Planeación</t>
  </si>
  <si>
    <t>2. Contestar a los ciudadanos que realizaron propuestas, observaciones o sugerencias en desarrollo de los espacios de rendición de cuentas.</t>
  </si>
  <si>
    <t>Informe con las
preguntas realizdas/ contestadas</t>
  </si>
  <si>
    <t>3. Realizar seguimiento a compromisos y acciones de mejora resultantes de la evaluación de las jornadas de rendición de cuentas.</t>
  </si>
  <si>
    <t>Informe de seguimiento a compromisos resultantes de las jornadas de rendición de cuentas</t>
  </si>
  <si>
    <t>Actvidad en ejecución</t>
  </si>
  <si>
    <t>1. Conformar y desarrollar Comités de Acompañamiento Comunitario y Comités de Control Social y Seguimiento, en el marco de la ejecución de los proyectos que desarrolla la ART.</t>
  </si>
  <si>
    <t>Comités de Acompañamiento Comunitario desarrollados en el marco de la ejecución de los proyectos implementados.</t>
  </si>
  <si>
    <t>Comités</t>
  </si>
  <si>
    <t xml:space="preserve">Dirección de Estructuración y Ejecución de Proyectos </t>
  </si>
  <si>
    <t xml:space="preserve">Aunque la actividad se encuentra cumplida, para el  4to trimestre  se reportan 6 sesiones de Comités de Control Social y Seguimiento -CCSS desarrollados en el marco de los proyectos en ejecución.                                                                               </t>
  </si>
  <si>
    <t>queda</t>
  </si>
  <si>
    <t>2. Promover la ejecución participativa de los proyectos  que desarrolla la ART por parte de organizaciones comunitarias que se encuentran en los territorios PDET</t>
  </si>
  <si>
    <t>Número de proyectos desarrollados por la ART que son ejecutados por organizaciones comunitarias.</t>
  </si>
  <si>
    <t>Proyectos ejecutados por organizaciones comunitarias</t>
  </si>
  <si>
    <r>
      <t xml:space="preserve">Para el periodo del informe se reportan 2 organizaciones comunitarias contratadas como ejecutoras de igual número de proyectos. La informción se presenta en subcarpeta con dos actas de inicio firmadas:                    
1.  CONVENIO 2358 - 2024 (acta de inicio del 5 de mayo de 2025) .                                                                                                                     2. CONVENIO 2304 - 2024 (acta de inicio del 1 de mayo de 2025).
3er Trimestre: Para el periodo del informe se reportan 2 organizaciones comunitarias contratadas como ejecutoras de igual número de proyectos. Se anexan dos actas de inicio firmadas:                                                                                                1. CONVENIO SG 0134 -2025 (acta de inicio del 17 de septiembre  de 2025) .  
2. CONVENIO SG 0140 2025 (acta de inicio del 28 de agosto de 2025).
</t>
    </r>
    <r>
      <rPr>
        <b/>
        <sz val="11"/>
        <rFont val="Calibri"/>
        <family val="2"/>
        <scheme val="minor"/>
      </rPr>
      <t>Para el 4to trimestre</t>
    </r>
    <r>
      <rPr>
        <sz val="11"/>
        <rFont val="Calibri"/>
        <family val="2"/>
        <scheme val="minor"/>
      </rPr>
      <t xml:space="preserve">, se reporta se reporta 1 organización comunitaria contratada como ejecutora de un proyecto. Se anexa: ACTA DE INCIO convenio SG0151-2025
Se reportan actividades realizadas en </t>
    </r>
    <r>
      <rPr>
        <b/>
        <sz val="11"/>
        <rFont val="Calibri"/>
        <family val="2"/>
        <scheme val="minor"/>
      </rPr>
      <t xml:space="preserve"> primer trimestre </t>
    </r>
    <r>
      <rPr>
        <sz val="11"/>
        <rFont val="Calibri"/>
        <family val="2"/>
        <scheme val="minor"/>
      </rPr>
      <t xml:space="preserve">que no habían sido validadas: Para el periodo (Primer Trimestre) se reportan 7 organizaciones comunitarias contratadas omo ejecutoras de igual número de proyectos. La informción se presenta en subcarpeta con dos documentos en excel, por cada una de las subdireccioes:                                                                             Subdirección de Infraestructura y Hábitat: 4     
Subdirección de Desarrollo Económico: 3
Se cargan nuevamente para su validación, con lo cual se reportan durante la vigencia 11  organizaciones garantizando su cumplimiento al 100%
</t>
    </r>
  </si>
  <si>
    <t xml:space="preserve">Actividad cumplida, se validan 7 actividades reportadas en el primer trimetre. </t>
  </si>
  <si>
    <t>se ajusta el procenttaje</t>
  </si>
  <si>
    <t>3.  Publicar en la página web de la ART para consulta ciudadana los siguientes documentos:
1. Plan de Acción Institucional 2025
2. Mapa de Riesgos de Corrupción 2025
3. Programa de Transparencia y Ética Pública</t>
  </si>
  <si>
    <t>Consultas públicas realizadas
(En el caso de las versiones de los planes, se haría por demanda) e informe de las observaciones y los cambios realizados.</t>
  </si>
  <si>
    <t>Documentos publicados</t>
  </si>
  <si>
    <t>Secretaría General - GIT Relación Estado Ciudadano - Oficina de Planeación</t>
  </si>
  <si>
    <t>4. Publicar proyectos de Actos Administrativos de carácter general para comentarios de la ciudadanía</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</si>
  <si>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</si>
  <si>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 xml:space="preserve">Actos administrativos y observaciones recibidas  </t>
  </si>
  <si>
    <t>Según el número de actos administratrivos de carácter genenal que explida la ART</t>
  </si>
  <si>
    <t>Oficina Juridica - Comunicaciones</t>
  </si>
  <si>
    <t>DURANTE  CUARTO TRIMESTRE NO SE  PUBLICÓ NINGUN ACTO ADMIN SITRATIVO EN PAGINA WEB .</t>
  </si>
  <si>
    <t>5. Realizar y aplicar 1 encuesta trimestral para entender las necesidades de la ciudadanía enfocado en la información que brinda la entidad en primer nivel en la pagina web.</t>
  </si>
  <si>
    <t>Encuestas aplicadas</t>
  </si>
  <si>
    <t xml:space="preserve">
1er Trimestre:Se aplicó 1 encuesta de evaluación del portal web a la ciudadanía en la cual participaron 76 personas.
2do Trimestre: 
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
3er Trimestre Comunicaciones: Para el periodo del informe se reportan 2 organizaciones comunitarias contratadas como ejecutoras de igual número de proyectos. Se anexan dos actas de inicio firmadas:                                                                                                1. CONVENIO SG 0134 -2025 (acta de inicio del 17 de septiembre  de 2025) .  
2. CONVENIO SG 0140 2025 (acta de inicio del 28 de agosto de 2025).
Se aplicó la encuesta de evaluación de los canales de comunicación externa de la ART (portal web y redes sociales) en la cual participaron 87 personas.
Evidencia: 
Informe de resultados en carpeta compartida.
</t>
  </si>
  <si>
    <t>Actividad cumplida, se valida la encuesta realizad restante, se sugiere para proximos producto similares llevarla a un documento institucional y colocarle fecha de realización y quien la realizó, para poder validarla.</t>
  </si>
  <si>
    <t>6. Promover la participación de la ciudadanía y los grupos de interés con el fin de obtener aportes e ideas acerca de los contenidos y secciones del nuevo portal web de la entidad.</t>
  </si>
  <si>
    <t>Publicación realizadas en el menú Participa del portal web</t>
  </si>
  <si>
    <t>Publicaciones realizadas</t>
  </si>
  <si>
    <t xml:space="preserve">
En la sección de Colaboración en Innovación del menú Participa, se realizó la tercera publicación de la información del reto de cocreación para la renovación del portal web así: 
Trimestre I:
- Publicación 1: Información del reto, etapas y cronograma.
- Publicación 2: Convocatoria y participación de los grupos de interés de la entidad.
Trimestre II:
- Publicación 3: Publicación de la propuesta elegida y los criterios para su selección.
Trimestre III:
- Publicación 4: Divulgación del Plan de Trabajo para implementar la solución diseñada.
Trimestre IV:
- Publicación 5: Publicación de la información sobre el desarrollo de los prototipos de las secciónes del nuevo portal web.
Evidencia:
https://www.renovacionterritorio.gov.co/#/es/publicacion/267/colaboracion-e-innovacion
Documento de información de los prototipos desarrollados en carpeta compartido.</t>
  </si>
  <si>
    <t>Actividad cumplida, se valida la publicación de la informacion en la página web.</t>
  </si>
  <si>
    <t>7. Fomentar la participación ciudadana a través de la publicación activa de información en el calendario de actividades y en el menú Participa del portal web de la entidad</t>
  </si>
  <si>
    <t>Publicaciones realizadas en el menú participa de acuerdo a la información recibida de las dependencias misionales</t>
  </si>
  <si>
    <t>Según el número de publicaciones de acuerdo a la información recibida de las dependencias misionales</t>
  </si>
  <si>
    <t>Oficina de Comunicaciones / G.I.T Relación Estado Ciudadano/Áreas Misionales</t>
  </si>
  <si>
    <r>
      <t xml:space="preserve">
1er Trimestre: El GIT Relación Estado-Ciudadano, en colaboración con las áreas misionales (DEEP, DPGI, DSCUI) y la Oficina de Comunicaciones, ha estado publicando de manera mensual el calendario de actividades de participación ciudadana. Esta iniciativa tiene como objetivo incentivar la participación de los grupos de valor e interés en los espacios de participación coordinados por la entidad.
Enero: 
15 actividades publicadas
Febrero:
33 actividades publicadas
Marzo: 
51 actividades publicadas
Total:
99 actividades publicadas
link de la publicación: https://www.renovacionterritorio.gov.co/#/es/itemtransparencia/190/informacion-de-la-entidad
2do Trimestre: 
Se publicaron las actividades reportadas por las dependencias misionales en el calendario de actividades que la ciudadanía puede encontrar desde el menú de Transparencia y acceso a la información pública y desde el menú Participa del portal web: https://www.renovacionterritorio.gov.co/#/es/itemtransparencia/190/informacion-de-la-entidad
Abril: 
43 actividades publicadas
Mayo:
41 actividades publicadas
Junio: 
33 actividades publicadas
Total:
117 actividades publicadas
Septiembre: Se publicaron las actividades reportadas por las dependencias misionales en el calendario de actividades que la ciudadanía puede encontrar desde el menú de Transparencia y acceso a la información pública y desde el menú Participa del portal web:
Evidencia:
- https://www.renovacionterritorio.gov.co/#/es/itemtransparencia/190/informacion-de-la-entidad
- https://www.renovacionterritorio.gov.co/#/es/page/Participa
</t>
    </r>
    <r>
      <rPr>
        <b/>
        <sz val="10"/>
        <color theme="1"/>
        <rFont val="Calibri"/>
        <family val="2"/>
        <scheme val="minor"/>
      </rPr>
      <t xml:space="preserve">Cuarto trimestre: </t>
    </r>
    <r>
      <rPr>
        <sz val="10"/>
        <color theme="1"/>
        <rFont val="Calibri"/>
        <family val="2"/>
        <scheme val="minor"/>
      </rPr>
      <t>Se publicaron las actividades reportadas por las dependencias misionales en el calendario de actividades que la ciudadanía puede encontrar desde el menú de Transparencia y acceso a la información pública y desde el menú Participa del portal web:
https://www.renovacionterritorio.gov.co/#/es/itemtransparencia/190/informacion-de-la-entidad
Octubre: 
58 actividades publicadas
Noviembre:
87 actividades publicadas
Diciembre: 
31 actividades publicadas
Total:
176 actividades publicadas</t>
    </r>
  </si>
  <si>
    <t>Actividad cumplida, se valida la información en el siguiente enlace: 
https://www.renovacionterritorio.gov.co/#/es/itemtransparencia/190/informacion-de-la-entidad</t>
  </si>
  <si>
    <t>8. Realizar la instancia de participación Consejo Asesor Territorial</t>
  </si>
  <si>
    <t xml:space="preserve">Mesas de diálogo realizadas Consejo Asesor Territorial </t>
  </si>
  <si>
    <t>Por demanda</t>
  </si>
  <si>
    <t xml:space="preserve">Dirección de Sustitución de Cultivos Ilícitos </t>
  </si>
  <si>
    <t xml:space="preserve">
Durante el cuarto trimestre del 2025 se realizo Se realizaron Tres (3) CAT de los cuales Dos (2) se realizaron en el departamento del Putumayo y Uno (1) en el departamento del Guaviare
Enlace: https://365uact-my.sharepoint.com/:f:/g/personal/ruben_zules_renovacionterritorio_gov_co/IgAUehCQX-itTJwGvqyyMmHSAVpcJW8ihKvt02YM-dofCK4?e=w9wOli</t>
  </si>
  <si>
    <t>Actividad cumplida, se valida en enlace, correspondiente a ultimos soportes.
 https://365uact-my.sharepoint.com/:f:/g/personal/ruben_zules_renovacionterritorio_gov_co/IgAUehCQX-itTJwGvqyyMmHSAVpcJW8ihKvt02YM-dofCK4?e=w9wOli</t>
  </si>
  <si>
    <t>9. Realizar la instancia de  participación Comisiones Municipales de Planeación Participativa</t>
  </si>
  <si>
    <t xml:space="preserve">Mesas de diálogo realizadas Comisiones Municipales de Planeación Participativa  </t>
  </si>
  <si>
    <t>Durante el cuarto trimestre del 2025 se realizaron Se realizaron Cinco (5) CMPP los cuales se desarrollaron Tres (3) en el departamento de Antioquia, Uno (1) en el departamento de Vichada y Uno (1) en el departamento de Caqueta.
Enlace: https://365uact-my.sharepoint.com/:f:/g/personal/ruben_zules_renovacionterritorio_gov_co/IgB3CstObOapRoS10fwXerchAThigFSN1-LUvEGLhcAZzps?e=A4WssE</t>
  </si>
  <si>
    <r>
      <rPr>
        <sz val="11"/>
        <color theme="1"/>
        <rFont val="Calibri"/>
        <family val="2"/>
        <scheme val="minor"/>
      </rPr>
      <t xml:space="preserve">Actividad cumplida, se valida en enlace, correspondiente a ultimos soportes.
</t>
    </r>
    <r>
      <rPr>
        <u/>
        <sz val="11"/>
        <color theme="1"/>
        <rFont val="Calibri"/>
        <family val="2"/>
        <scheme val="minor"/>
      </rPr>
      <t xml:space="preserve">
https://365uact-my.sharepoint.com/:f:/g/personal/ruben_zules_renovacionterritorio_gov_co/IgB3CstObOapRoS10fwXerchAThigFSN1-LUvEGLhcAZzps?e=A4WssE</t>
    </r>
  </si>
  <si>
    <t>10. Realizar la Instancia de participación Consejo Municipal de Evaluación y Seguimiento</t>
  </si>
  <si>
    <t>Mesas de diálogo realizadas Consejo Municipal de Evaluación y Seguimiento</t>
  </si>
  <si>
    <t>Durante el cuarto trimestre del 2025 se realizaron Se realizaron Seis (6) CMES de los cuales Cinco (5) CMES se realizaron en el departamento de Antioquia y  Uno (1) en el departamento del Caqueta.
Enlace: https://365uact-my.sharepoint.com/:f:/g/personal/ruben_zules_renovacionterritorio_gov_co/IgAJfp4k7xCaSKEve0VYJ24QAeiPIOuU_xFBD7dM1A9coeg?e=XcOQQf</t>
  </si>
  <si>
    <t>Actividad cumplida, se valida documentos en la carpeta compartida</t>
  </si>
  <si>
    <t>11. Desarrollar ejercicios de participación en el  que las comunidades con enfoque diferencial y demás actores participen activamente en la elaboración, seguimiento y evaluación  Mecanismo Especial de Consulta (MEC)</t>
  </si>
  <si>
    <t>Sesiones del Mecanismo Especial de Consulta (MEC)</t>
  </si>
  <si>
    <t>De acuerdo con la programación de los eventos</t>
  </si>
  <si>
    <t>Dirección de Programación y Gestión para la Implementación</t>
  </si>
  <si>
    <t>12. Promover la participacion ciudadana  en el  marco de los momentos 2 y 3 de la actualizacion de los PATR, contribuyendo a su formulación</t>
  </si>
  <si>
    <t>Espacios de fortalecimiento territorial realizados en en el marco del momento 2 y 3 del proceso de revisión y actualización de los PATR.</t>
  </si>
  <si>
    <t>De acuerdo con programación de los eventos</t>
  </si>
  <si>
    <t>13. Documentar los lineamientos institucionales de la Participación Ciudadana en la gestión pública, enfocada en el apartado de la estrategia de rendición de cuentas de la entidad.</t>
  </si>
  <si>
    <t>Informe de rendicion de cuentas (participacion ciudadana-relacionamiento con la ciudadania) enfocada  a la Participación Ciudadana en la Gestión, previos insumos de las áreas misionales de la entidad.</t>
  </si>
  <si>
    <t>GIT Relación Estado Ciudadano / áreas misionales</t>
  </si>
  <si>
    <t xml:space="preserve">Actividad cumplida
</t>
  </si>
  <si>
    <t>14. Aplicar encuestas de percepción sobre los trámites y servicios que presta la entidad que permitan identificar que tan efectivos, eficientes, claros, concretos y comprensibles fueron para realizar las acciones de simplificación necesarias.</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</si>
  <si>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</si>
  <si>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Informes</t>
  </si>
  <si>
    <t>GIT Relación Estado Ciudadano</t>
  </si>
  <si>
    <t>Primer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2do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3er Trimestre :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Cuarto trimestre:Se realizó el informe que consolida las encuestas aplicadas en el trimestre</t>
  </si>
  <si>
    <t xml:space="preserve">Actividad cumplida, se valida informe de encuestas </t>
  </si>
  <si>
    <t>Comentarios Primera Línea</t>
  </si>
  <si>
    <t>1. Publicar información mínima obligatoria de procedimientos, servicios y funcionamiento.</t>
  </si>
  <si>
    <t xml:space="preserve">Documentos publicados en la página web </t>
  </si>
  <si>
    <t xml:space="preserve">Oficina de Planeación </t>
  </si>
  <si>
    <r>
      <rPr>
        <b/>
        <sz val="11"/>
        <rFont val="Calibri"/>
        <family val="2"/>
        <scheme val="minor"/>
      </rPr>
      <t>1er Trimestre</t>
    </r>
    <r>
      <rPr>
        <sz val="11"/>
        <rFont val="Calibri"/>
        <family val="2"/>
        <scheme val="minor"/>
      </rPr>
      <t xml:space="preserve">: El porcentaje corresponde a la publicación en la Página WEB de los procedimientos de Elaboración y Actualización del PAAC y Gestión de Proyectos de Inversión 
</t>
    </r>
    <r>
      <rPr>
        <b/>
        <sz val="11"/>
        <rFont val="Calibri"/>
        <family val="2"/>
        <scheme val="minor"/>
      </rPr>
      <t>2do Trimestre</t>
    </r>
    <r>
      <rPr>
        <sz val="11"/>
        <rFont val="Calibri"/>
        <family val="2"/>
        <scheme val="minor"/>
      </rPr>
      <t xml:space="preserve">: Para el segundo trimestre se publicó la actualización del documento para Revisión por la Dirección al SIG.
</t>
    </r>
    <r>
      <rPr>
        <b/>
        <sz val="11"/>
        <rFont val="Calibri"/>
        <family val="2"/>
        <scheme val="minor"/>
      </rPr>
      <t>3er Trimestre</t>
    </r>
    <r>
      <rPr>
        <sz val="11"/>
        <rFont val="Calibri"/>
        <family val="2"/>
        <scheme val="minor"/>
      </rPr>
      <t xml:space="preserve">: Para el tercer trimestre mo se registraron actualizaciones a los procedimientos soporte la toma de decisiones.
</t>
    </r>
    <r>
      <rPr>
        <b/>
        <sz val="11"/>
        <rFont val="Calibri"/>
        <family val="2"/>
        <scheme val="minor"/>
      </rPr>
      <t>4to Trimestre:</t>
    </r>
    <r>
      <rPr>
        <sz val="11"/>
        <rFont val="Calibri"/>
        <family val="2"/>
        <scheme val="minor"/>
      </rPr>
      <t xml:space="preserve"> Para el cuarto trimestre se publicó la actualización de los  siguientes documentos: 
</t>
    </r>
    <r>
      <rPr>
        <b/>
        <sz val="11"/>
        <rFont val="Calibri"/>
        <family val="2"/>
        <scheme val="minor"/>
      </rPr>
      <t xml:space="preserve">1. Proceso de Direccionamiento Estrategico: </t>
    </r>
    <r>
      <rPr>
        <sz val="11"/>
        <rFont val="Calibri"/>
        <family val="2"/>
        <scheme val="minor"/>
      </rPr>
      <t xml:space="preserve">
a. Formulación y Seguimiento de la Planeación Estrategica - V7
b. Gestión de Proyectos de Inversión - V2
c. Formulación, Reporte y seguimiento a los planes de trabajo subregionales - V3 </t>
    </r>
    <r>
      <rPr>
        <b/>
        <sz val="11"/>
        <rFont val="Calibri"/>
        <family val="2"/>
        <scheme val="minor"/>
      </rPr>
      <t xml:space="preserve">
2. Monitoreo y seguimiento a la Transformación Territorial
</t>
    </r>
    <r>
      <rPr>
        <sz val="11"/>
        <rFont val="Calibri"/>
        <family val="2"/>
        <scheme val="minor"/>
      </rPr>
      <t xml:space="preserve">a. Seguimiento a la implementación de los objetos de seguimiento - V5
b. Evaluaciones, estudios, investigaciones y análisis prospectivo en el marco de la implementación de los PDET - V5
</t>
    </r>
    <r>
      <rPr>
        <b/>
        <sz val="11"/>
        <rFont val="Calibri"/>
        <family val="2"/>
        <scheme val="minor"/>
      </rPr>
      <t xml:space="preserve">3. Comunicación Estrategica
</t>
    </r>
    <r>
      <rPr>
        <sz val="11"/>
        <rFont val="Calibri"/>
        <family val="2"/>
        <scheme val="minor"/>
      </rPr>
      <t>a. Procedimiento Gestión de Comunicación Interna - V4
b. Procedimiento Gestión de Comunicación Externa - V5</t>
    </r>
    <r>
      <rPr>
        <b/>
        <sz val="11"/>
        <rFont val="Calibri"/>
        <family val="2"/>
        <scheme val="minor"/>
      </rPr>
      <t xml:space="preserve"> </t>
    </r>
  </si>
  <si>
    <t>2. Diseñar e implementar  el Plan de Apertura, mejora y  uso  de Datos Abiertos</t>
  </si>
  <si>
    <t>Plan de apertura, mejora y uso de datos abiertos diseñado y en ejecución</t>
  </si>
  <si>
    <t>Plan Ejecutado</t>
  </si>
  <si>
    <t xml:space="preserve">Oficina de Tecnologías de la Información </t>
  </si>
  <si>
    <t xml:space="preserve">Durante el segundo trimestre del año se actualizaron tres conjuntos de datos, para completar siete conjuntos actualizados y publicados los cuales fueron publicados en el portal de datos abiertos junto con su respectiva documentación. Asimismo, se llevó a cabo la primera mesa técnica de datos abiertos y una mesa de calidad, con el objetivo de implementar mejoras significativas en uno de los conjuntos de datos. Por parte de la Oficina de Tecnologías de la Información, se realizó una jornada de sensibilización sobre datos abiertos, dirigida tanto a funcionarios como a contratistas de la Entidad. por otra parte se realizo el Informe de diagnóstico consolidado de datos abiertos, se identifico un conjunto de datos para postularlo al nivel 2 del Sello de Exelencia.
3ER t: Durante el tercer trimestre del año se realizó la postulación de cinco conjuntos de datos al Sello de Excelencia Nivel 1, de los cuales cuatro fueron otorgados y uno continúa en proceso de validación por parte del MinTIC. Asimismo, se postuló un conjunto de datos al Sello de Excelencia Nivel 2, el cual también se encuentra en etapa de revisión y aprobación por el Ministerio.
De igual manera, se efectuó la federación de tres conjuntos de datos tanto en la página web de Datos Abiertos como en la Sede Electrónica de la ART. Adicionalmente, se desarrolló la programación que permite la actualización automática y mensual del conjunto de datos “Iniciativas PDET”, optimizando la gestión y publicación de información. Finalmente, se ha venido realizando un seguimiento continuo a los conjuntos de datos publicados en el portal, garantizando su calidad, vigencia y disponibilidad.
COmentarios IV Trimestre: Al revisar la matriz de Transparencia y Ética Pública, específicamente el componente de Transparencia y Acceso a la Información, en el subcomponente de Transparencia Activa, se identificó una observación asociada a la actividad “Diseñar e implementar el Plan de Apertura, Mejora y Uso de Datos Abiertos”.
En el último reporte realizado por la Oficina de Tecnologías de la Información, esta actividad fue reportada con un 100 % de cumplimiento, conforme se evidencia en el correo enviado el 22 de octubre. No obstante, en la matriz actualmente figura con un avance del 90 % y se incluye la observación: “El documento suministrado es de la vigencia 2024”.
Al respecto, es importante precisar que, si bien el documento indica en su portada diciembre de 2024, las fechas de elaboración y revisión corresponden al mes de noviembre de 2024. Esto obedece a que el documento se elabora con antelación, con el fin de surtir su aprobación en el CIGD e iniciar la vigencia siguiente con el instrumento debidamente aprobado.
Adicionalmente, este aspecto ha sido tomado como lección aprendida y, para el documento correspondiente a la vigencia 2026 —el cual ya fue construido—, se incorporó explícitamente en la portada el período al cual aplica.
</t>
  </si>
  <si>
    <t>3. Publicar los activos de información de la Agencia en el portal de datos.gov.co.</t>
  </si>
  <si>
    <t>Matriz de activos de información publicada</t>
  </si>
  <si>
    <t>Matriz</t>
  </si>
  <si>
    <t xml:space="preserve">Secretaría General - GIT Servicios Administrativos
Oficina de Tecnologías de la Información </t>
  </si>
  <si>
    <t>4. Actualizar las base de datos personales en el Registro Nacional de Bases de Datos (RNBD) de la Superintendencia de Industria y Comercio</t>
  </si>
  <si>
    <t>Base de datos actualizada</t>
  </si>
  <si>
    <t>Base de datos</t>
  </si>
  <si>
    <t>Secretaría General (Oficial de Protección de Datos Personales)
Oficina de Tecnologías de la Información</t>
  </si>
  <si>
    <t>5. Realizar la publicación de contratos y convenios según la normatividad aplicable, en las plataformas públicas existentes (Secop I, II)</t>
  </si>
  <si>
    <t>Procesos de contratación publicados</t>
  </si>
  <si>
    <t>Se realizó la publicación de contratos en SECOP , Se adjunta la base contractual desbloqueada</t>
  </si>
  <si>
    <t>6. 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</si>
  <si>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</si>
  <si>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</si>
  <si>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</si>
  <si>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 xml:space="preserve">se ajusta con la subsanacion </t>
  </si>
  <si>
    <t>1. Tramitar las solicitudes de información allegadas a la ART</t>
  </si>
  <si>
    <t>Peticiones que lleguen a la Entidad</t>
  </si>
  <si>
    <t xml:space="preserve">
1er Trimestre:
En el ultimo trimestre del año 2024 se recibieron ochenta y nueve (89) peticiones de información
2do Trimestre:En cumplimiento de lo establecido en e l artículo 2.1.1.6.2 del Decreto 1081 de 2015 se informa que durante este trimestre, se recibieron setenta y dos (72) peticiones de información, todas ellas contestadas por la ART, sin realizar traslado por competencia , setenta (70) contestadas dentro de los términos de ley es decir el 97%, mientras que dos (2) equivalentes al 3% fueron contestadas fuera de los términos de ley, garantizado con ello el acceso a la información del total de las peticiones recibidas
Tercer trimestre: En cumplimiento de lo establecido en el artículo 2.1.1.6.2 del Decreto 1081 de 2015 se informa que  se recibieron ciento seis (106) peticiones de información, todas ellas contestadas por la ART, sin realizar traslado por competencia , ciento tres (103) contestadas dentro de los términos de ley es decir el 97%, mientras que tres (3) equivalentes al 3% fueron contestadas fuera de los términos de ley, garantizado con ello el acceso a la información del total de las peticiones recibidas; en la siguiente tabla se muestra el detalle de las peticiones de información recibidas en este periodo especificando el número de días en los cuales se gestionó la respuesta correspondiente. Esta información puede ser consultada en el informe de gestión de PQRSDF segundo trimestre 2025 página 16.
Cuarto Trimestre (Reporte tercer trimestre): En cumplimiento de lo establecido en el artículo 2.1.1.6.2 del Decreto 1081 de 2015 se informa que, durante este trimestre, se recibieron ciento ocho (108) peticiones de información, todas ellas contestadas por la ART, sin realizar traslado por competencia de estas, es decir durante este periodo no se presentaron casos en el que se negara el acceso a la información por parte de la Agencia. De estas solicitudes ciento cinco (105) fueron contestadas dentro de los términos de ley es decir el 97%, mientras que tres (3) equivalentes al 3% fueron contestadas fuera de los términos de ley, el promedio de días en el que se contestaron las solitudes fue de 8 días; en la siguiente tabla se muestra el detalle de las peticiones de información recibidas en este periodo tercer trimestre página 14.
</t>
  </si>
  <si>
    <t>Gestión de la Información</t>
  </si>
  <si>
    <t>1. Actualizar mensualmente la información disponible relacionada con la implementación de los PDET en el visor de iniciativas de la central PDET</t>
  </si>
  <si>
    <t>Visor con información actualizada</t>
  </si>
  <si>
    <t>Publicación</t>
  </si>
  <si>
    <t>Dirección de Información y Prospectiva</t>
  </si>
  <si>
    <r>
      <rPr>
        <b/>
        <sz val="11"/>
        <rFont val="Calibri"/>
        <family val="2"/>
        <scheme val="minor"/>
      </rPr>
      <t>Reporte DIPRO septiembre 30 2025:</t>
    </r>
    <r>
      <rPr>
        <sz val="11"/>
        <rFont val="Calibri"/>
        <family val="2"/>
        <scheme val="minor"/>
      </rPr>
      <t xml:space="preserve">
Durante los meses de julio, agosto y septiembre se realizaron actualizaciones en los tableros de inversiones e iniciativas dentro de la plataforma Central PDET.
</t>
    </r>
    <r>
      <rPr>
        <b/>
        <sz val="11"/>
        <rFont val="Calibri"/>
        <family val="2"/>
        <scheme val="minor"/>
      </rPr>
      <t>Nota aclaratoria:</t>
    </r>
    <r>
      <rPr>
        <sz val="11"/>
        <rFont val="Calibri"/>
        <family val="2"/>
        <scheme val="minor"/>
      </rPr>
      <t xml:space="preserve"> La información reportada en Central PDET corresponde a los datos con corte al cierre del mes anterior.
</t>
    </r>
    <r>
      <rPr>
        <b/>
        <sz val="11"/>
        <rFont val="Calibri"/>
        <family val="2"/>
        <scheme val="minor"/>
      </rPr>
      <t xml:space="preserve">
Reporte DIPRO diciembre 17 2025:
</t>
    </r>
    <r>
      <rPr>
        <sz val="11"/>
        <rFont val="Calibri"/>
        <family val="2"/>
        <scheme val="minor"/>
      </rPr>
      <t xml:space="preserve">
Durante los meses de  octubre, noviembre y diciembre  se realizaron actualizaciones en los tableros de inversiones e iniciativas dentro de la plataforma Central PDET.
Notas aclaratorias: 
1. La información reportada en Central PDET corresponde a los datos con corte al cierre del mes anterior.</t>
    </r>
  </si>
  <si>
    <t>Actvidad cumplida</t>
  </si>
  <si>
    <t>2.Estructurar y ordenar la información almacenada en las bases de datos de PQRSD, con el fin de que esa información genere valor y pueda aportar a la generación de nuevas visiones y perspectivas que apoyen la innovación de la oferta institucional</t>
  </si>
  <si>
    <t>Base de datos estucturada y ordenada</t>
  </si>
  <si>
    <t>1. Diagnosticar el nivel de accesibilidad A y AA en el portal web de la entidad.</t>
  </si>
  <si>
    <t>Portal web diagnosticado</t>
  </si>
  <si>
    <t>Portal</t>
  </si>
  <si>
    <t>2. Realizar actividades que permitan fortalecer la accesibilidad nivel A y AA en el portal web de la entidad.</t>
  </si>
  <si>
    <t>Portal web con accesibilidad nivel A y AA</t>
  </si>
  <si>
    <t>Durante la vigencia de 2025, en conjunto la Oficina de
Tecnologías de la Información (OTI), se ha venido trabajando en el desarrollo del nuevo portal web de la Agencia de Renovación del Territorio, el cual, entre otras funcionalidades, mejora considerablemente la accesibilidad para personas con diferentes condiciones de discapacidad.
Evidencia (ver desde la red de la ART):
https://testweb.renovacionterritorio.gov.co/</t>
  </si>
  <si>
    <t>Actividad cumplida, se valida acceso al portal diseñado</t>
  </si>
  <si>
    <t>3. Establecer y aprobar un procedimiento para atender peticiones en idiomas distinto al castellano</t>
  </si>
  <si>
    <t>Procedimiento para atender peticiones en idioma distinto al castellano</t>
  </si>
  <si>
    <t>Procedimiento</t>
  </si>
  <si>
    <t>Segundo Trimestre: El procedimiento ya está establecido, falta el trámite de aprobación y publicación en el SIGART
Tercer Trimestre: Para el tercer trimestre de la vigencia 2025, se hizo la solicitud de publicación del procedimiento  a la Oficina de Planeación, sin embargo ésta nos hizo algunas observaciones que están en proceso de subsanación.
Cuarto Trimestre: El documento ya se encuentra publicado en el SIGART \\Mercurio\sigart\2. DOCUMENTOS CONTROLADOS\1. ESTRATEGICO\5. RELACIONAMIENTO CON LA CIUDADANÍA</t>
  </si>
  <si>
    <t>Actividad Finalizada, soporte en SIGART y Carpeta compartida</t>
  </si>
  <si>
    <t>Comentarios Primera línea</t>
  </si>
  <si>
    <t>1. Revisar la información de los procesos misionales, relacionada con los productos y servicios (Portafolio de servicios) y los resultantes de la ejecución de las actividades desarrolladas en el marco de su funciones, dirigidas a la ciudadanía y los grupos de interés.</t>
  </si>
  <si>
    <t>Documento con la información de los tramites actuales y sus necesidades de actualización y/o racionalización, y los tramites, Opas y/o solicitudes de información que surjan de la revisión con las dependencias misionales</t>
  </si>
  <si>
    <t xml:space="preserve">Secretaría General - GIT Relación Estado Ciudadano
</t>
  </si>
  <si>
    <t>Registro de trámites en el SUIT</t>
  </si>
  <si>
    <t>2. Realizar el registro y/o actualización de los trámites y OPAS en el SUIT, para que estén disponibles para la ciudadanía y los grupos de interés, si aplica.</t>
  </si>
  <si>
    <t xml:space="preserve">Información de los datos de operación para registro en el SUIT </t>
  </si>
  <si>
    <t xml:space="preserve">La realización de esta actividad depende de la información   identificada en el documento planteado en la actividad 1. 
3er Trimestre: 
Se realizó mesa de trabajo con la DSCUI, para evaluar la posibilidad de incluir el servicio de Renacemos, como OPA de acuerdo a lo solicitado por esta dirección; sin embargo luego de realizada la reunión se estableció que por ser un programa piloto al momento no se puede subir al SUIT.
Cuarto trimestre: Para el cuarto tirmestre no se requirieron registro  y/o actualización de los trámites y OPAS en el SUIT. </t>
  </si>
  <si>
    <t xml:space="preserve"> Racionalización de trámite priorizado</t>
  </si>
  <si>
    <t>3. 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</si>
  <si>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Racionalizaciones, normativas administrativas y tecnológicas implementadas si hubiera lugar a ellas, además iniciar la recopilación de información de los nuevos tramites, OPAS y/o solicitudes de información, si llegasen a identificar.</t>
  </si>
  <si>
    <t>La realización de esta actividad depende de la información identificada en el documento planteado en la actividad 1
3er Trimestre :Una vez evaluada la información reportada por las dependencias plasmada en el informe de racionalización 2025, no se identificaron nuevos trámites, OPAS o acciones de racionalización para los tres trámites existentes.
Cuarto trimestre: Para el cuarto trimestre no se identificaron, ni surgieron nuevos trámites, OPAS o acciones de racionalización para los tres trámites existentes.</t>
  </si>
  <si>
    <t>Difusión</t>
  </si>
  <si>
    <t>4. Difundir con un lenguaje claro y de forma permanente a los ciudadanos y/o grupos de interés, ademas de manera interna  información sobre la oferta institucional de trámites y OPAS de la Agencia.</t>
  </si>
  <si>
    <t>Piezas de difusion trimestrales en pagina WEB y / redes sociales difundiendo los tramites</t>
  </si>
  <si>
    <t xml:space="preserve">1er Trimestre: Se realizó la publicación en el mes de marzo
2do Trimestre: Se realizó la publicación en el mes de junio
3er Trimestre: Se hizo publicación de pieza gráfica en el mes de septiembre
Cuarto trimestre: Se hizo difusión de la pieza gráfica el 11 de diciembre de 2025.
</t>
  </si>
  <si>
    <t>Actividad cumplida, se valida pieza publicada</t>
  </si>
  <si>
    <t>Promoción del cambio cultural alrededor de los valores de integridad al interior de la entidad</t>
  </si>
  <si>
    <t>1.Diseñar estrategia de comunicación (por diferentes medios) y sensibilización sobre valores y Código de Integridad.</t>
  </si>
  <si>
    <t>Estrategia de comunicación de integridad</t>
  </si>
  <si>
    <t>Se generaron diferentes estrategias de integridad junto con el documento así:
tres capsula de integridad
una capacitaciòn de integridad y transparencia</t>
  </si>
  <si>
    <t>Actividad cumplida, se verificaron las 3 cápsulas y la capacitación</t>
  </si>
  <si>
    <t>2. Divulgar y sensibilizar a los servidores públicos sobre los valores institucionales.</t>
  </si>
  <si>
    <t xml:space="preserve">Campaña sobre valores institucionales </t>
  </si>
  <si>
    <t>Campaña</t>
  </si>
  <si>
    <t>Se generó una campaña relacionada con los valores institucionales realizando 3 capsulas mediante el correo de comunicaciones</t>
  </si>
  <si>
    <t>Actividad cumplida, se verificaron piezas</t>
  </si>
  <si>
    <t>3. Realizar capacitación sobre integridad, transparencia y lucha contra la corrupción.</t>
  </si>
  <si>
    <t>Capacitación sobre integridad, transparencia y lucha contra la corrupción</t>
  </si>
  <si>
    <t>El 27 de noviembre se realizó capacitaciòn de integridad, transparencia y lucha contra la corrupciòn</t>
  </si>
  <si>
    <t>1. Incorporar en el plan estratégico de talento humano y/o en el plan de acción de la dependencia, la estrategia del conflicto de intereses.</t>
  </si>
  <si>
    <t>Plan con inclusión de estrategia de conflicto de intereses</t>
  </si>
  <si>
    <t>2. Orientar desde el punto de vista legal a  los servidores públicos de la ART, en la declaración de conflictos de intereses o decisión de impedimentos, recusaciones, inhabilidades o incompatibilidades</t>
  </si>
  <si>
    <t xml:space="preserve">Servidores asesorados </t>
  </si>
  <si>
    <t>Oficina Jurídica</t>
  </si>
  <si>
    <t>Se elaboró la cartilla   que está publicada en el SIGART desde el 25 de julio de 2025, y que fue comunicada a todos los funcionarios de la ART, mediante el correo institucional de fecha 29 de julio de 2025.
Esta guía trata el tema de las violaciones del régimen de inhabilidades, incompatibilidades y conflictos de interés, entre otros.  Y  Concepto ante la comision de personal sobre impedimento del Jefe de  Contorl Intenro 
La guía se encuentra en el siguiente vinculo: 
\\Mercurio\sigart\2. DOCUMENTOS CONTROLADOS\4. SEGUIMIENTO, CONTROL Y EVALUACIÓN\2. GESTIÓN DISCIPLINARIA\6. Guías</t>
  </si>
  <si>
    <t>Actividad cumplida, se valida la guía publicada en SIGART</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</si>
  <si>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</si>
  <si>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</si>
  <si>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</si>
  <si>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4. Realizar seguimiento y monitoreo al registro de conflictos de intereses que han surtido trámite </t>
  </si>
  <si>
    <t xml:space="preserve">Se realizó un primer monitoreo de la plataforma de sigep II relacionada con el reporte de conflicto de intereses
En el último trimestre se realizó el informe consolidado del monitoreo y  seguimiento de conflicto de intereses
</t>
  </si>
  <si>
    <t>Actividad cumplida, se valida el documento tipo informe, se había compartido una matriz de monitoreo  y seguimiento, que valida la realización de la actividad en los terminos declarados inicialmente, se aporta el producto declarado en el plan, el informe.</t>
  </si>
  <si>
    <t>5. Socializar  mediante campaña por comunicaciones a grupos de valor la normatividad de la gestión preventiva de conflictos de interés.</t>
  </si>
  <si>
    <t>El 18 y el 28 de noviembre mediante correo electrónico se realiza  la solicitud de el diligenciamiento de conflicto de interés para el año 2025 y se socializó nuevamente la guía de conflicto de interes</t>
  </si>
  <si>
    <t>1. Identificar de la oferta interinstitucional las temáticas, instancias, espacios y mecanismos de control social de los grupos de valor para atender sus necesidades y expectativas.</t>
  </si>
  <si>
    <t>Capacitaciones y reuniones</t>
  </si>
  <si>
    <t xml:space="preserve">Entre abril y junio de 2025, se realizaron 42 sesiones de participación ciudadana en los municipios de intervención del PNIS. Estas sesiones incluyeron veinte (20) reuniones de Comisiones Municipales de Planeación Participativa (CMPP), Tres (3) Consejos Asesores Territoriales (CAT) y diecinueve (19) Consejos Municipales de Evaluaciones y Seguimientos (CMES).
3er Trimestre:Entre Julio y Septiembre de 2025, se realizaron 21 sesiones de participación ciudadana en los municipios de intervención del PNIS. Estas sesiones incluyeron Ocho (8) reuniones de Comisiones Municipales de Planeación Participativa (CMPP), Un (1) Consejo Asesor Territorial (CAT) y Doce (12) Consejos Municipales de Evaluaciones y Seguimientos (CMES)..
En el cuarto trimestre del 2025 se realizaron Cinco (5) reuniones de Comisiones Municipales de Planeación Participativa (CMPP), Tres (3) Consejos Asesores Territoriales (CAT) y Cinco (5) Consejos Municipales de Evaluaciones y Seguimientos (CMES).
</t>
  </si>
  <si>
    <t>Se publicó seguimiento del PTEP con corte a diciembre de 2025 en enero de 2026, acorde con frecuencia establecida</t>
  </si>
  <si>
    <t>Se publicó primer seguimiento a compromisos derivados de la rendición de cuentas vigencia 2024.
Se publicó segundo seguimiento a compromisos derivados de la rendición de cuentas 2024
Se comparte enlace de los seguimientos:
https://www.renovacionterritorio.gov.co/#/es/itemtransparencia/215/participa</t>
  </si>
  <si>
    <r>
      <rPr>
        <b/>
        <sz val="10"/>
        <rFont val="Arial Narrow"/>
        <family val="2"/>
      </rPr>
      <t xml:space="preserve">COMENTARIOS PLAN DE MANEJO: </t>
    </r>
    <r>
      <rPr>
        <sz val="10"/>
        <rFont val="Arial Narrow"/>
        <family val="2"/>
      </rPr>
      <t>Resolución No. 00543 de fecha 21 de mayo de 2025 correspondiente a los gastos del mes de abril de 2025.
Soportes de gasto y resoluciones en cada mes que se realizó gasto por caja menor.
Se realiza arqueo de caja menor par parte de control Interno.</t>
    </r>
  </si>
  <si>
    <t>https://365uact.sharepoint.com/:f:/s/GITSERVICIOSADMINISTRATIVOS/EgLI2FX83LBNoFAT_Ze6B0oBqoe8tghTQesvGXnzbAwffA?e=smQgkz
https://365uact.sharepoint.com/:f:/s/GITSERVICIOSADMINISTRATIVOS/Eg5-9nkrLuhCu7UJVkZuS94Bhw15It1r8d3U1OuGHGX0UQ?e=r41IvS
https://365uact.sharepoint.com/:f:/s/GITSERVICIOSADMINISTRATIVOS/Er3jPfkGx3JAt3Zjdgb5Gu4BpjGh62f03RbVtK7k8fBrzA?e=zcNxHU</t>
  </si>
  <si>
    <r>
      <rPr>
        <b/>
        <sz val="11"/>
        <rFont val="Calibri"/>
        <family val="2"/>
        <scheme val="minor"/>
      </rPr>
      <t xml:space="preserve">
COMENTARIOS CONTROL 1</t>
    </r>
    <r>
      <rPr>
        <sz val="11"/>
        <rFont val="Calibri"/>
        <family val="2"/>
        <scheme val="minor"/>
      </rPr>
      <t xml:space="preserve">. Las solicitudedes de recursos por Caja Menor son solicitads o requeridas por las áreas con el Vo. Bo. del Coordinador de Servicios Administrativo, mediante correo electrónico, las cuales son realizadas mediante el formato Solicitud de Bienes y servicios por caja menor. Se realizar el gasto por caja menor con los formatos y vibilidad del gasto por parte del Coordinador de Servicios Administrativos.
</t>
    </r>
  </si>
  <si>
    <r>
      <t xml:space="preserve">
</t>
    </r>
    <r>
      <rPr>
        <b/>
        <sz val="11"/>
        <rFont val="Calibri"/>
        <family val="2"/>
        <scheme val="minor"/>
      </rPr>
      <t xml:space="preserve">COMENTARIOS CONTROL 2 </t>
    </r>
    <r>
      <rPr>
        <sz val="11"/>
        <rFont val="Calibri"/>
        <family val="2"/>
        <scheme val="minor"/>
      </rPr>
      <t xml:space="preserve"> El proceso para realizar un retiro de caja mentor en el Banco, requiere un perfil preparador (Cuentadante de la Caja Menor) y un segundo control el con el perfil aprobador (Coordinador de Servicios Administrativos), sin estos dos controles no es posible por condiciones de la cuenta realizar un retiro de recursos de Caja menor del Banco o realizar pagos correspondientes..
</t>
    </r>
  </si>
  <si>
    <r>
      <rPr>
        <b/>
        <sz val="11"/>
        <rFont val="Calibri"/>
        <family val="2"/>
        <scheme val="minor"/>
      </rPr>
      <t>COMENTARIOS CONTROL 3.</t>
    </r>
    <r>
      <rPr>
        <sz val="11"/>
        <rFont val="Calibri"/>
        <family val="2"/>
        <scheme val="minor"/>
      </rPr>
      <t xml:space="preserve"> Se realizó la legalización de caja mensualmente cuando se realicen gastos con los soportes para validar los recursos (dinero) entregados para el gasto de acuerdo a los soportes, teniendo como soporte los documento revisados por Financiera para aprobación de la resolución por parte de la Secretaria General. </t>
    </r>
  </si>
  <si>
    <r>
      <rPr>
        <b/>
        <sz val="10"/>
        <rFont val="Arial Narrow"/>
        <family val="2"/>
      </rPr>
      <t xml:space="preserve">
SOPORTE CONTROL 1:
</t>
    </r>
    <r>
      <rPr>
        <sz val="10"/>
        <rFont val="Arial Narrow"/>
        <family val="2"/>
      </rPr>
      <t xml:space="preserve">
Registro: Solicitud de Bienes y Servicios para caja menor. Registrado en cada vez que se realiza el gasto.
</t>
    </r>
  </si>
  <si>
    <r>
      <rPr>
        <b/>
        <sz val="10"/>
        <rFont val="Arial Narrow"/>
        <family val="2"/>
      </rPr>
      <t xml:space="preserve">
SOPORTE CONTROL 2: 
</t>
    </r>
    <r>
      <rPr>
        <sz val="10"/>
        <rFont val="Arial Narrow"/>
        <family val="2"/>
      </rPr>
      <t xml:space="preserve">
Registro. Extracto bancario y movimientos bancarios. Extractos bancarios y soportes de legalización de Caja Menor.
</t>
    </r>
  </si>
  <si>
    <r>
      <rPr>
        <b/>
        <sz val="10"/>
        <rFont val="Arial Narrow"/>
        <family val="2"/>
      </rPr>
      <t xml:space="preserve">
SOPORTE CONTROL 3:
</t>
    </r>
    <r>
      <rPr>
        <sz val="10"/>
        <rFont val="Arial Narrow"/>
        <family val="2"/>
      </rPr>
      <t xml:space="preserve">
Así mismos los documentos se encuentran en la carpeta de Orfeo de acuerdo a los plazos establecidos en el procedimiento PD-GA-03 Administración de la Caja Menor. Documentos de reembolso.
Soporte: Expediente Orfeo 202524002309900002E 
</t>
    </r>
  </si>
  <si>
    <r>
      <rPr>
        <b/>
        <sz val="10"/>
        <rFont val="Arial Narrow"/>
        <family val="2"/>
      </rPr>
      <t xml:space="preserve">SOPORTE PLAN DE MANEJO: </t>
    </r>
    <r>
      <rPr>
        <sz val="10"/>
        <rFont val="Arial Narrow"/>
        <family val="2"/>
      </rPr>
      <t xml:space="preserve">
Se realiza arqueo de caja menor par parte de control Interno.</t>
    </r>
  </si>
  <si>
    <r>
      <t xml:space="preserve">
</t>
    </r>
    <r>
      <rPr>
        <b/>
        <sz val="10.5"/>
        <rFont val="Arial"/>
        <family val="2"/>
      </rPr>
      <t xml:space="preserve">COMENTARIOS CONTROL 2:
</t>
    </r>
    <r>
      <rPr>
        <sz val="10.5"/>
        <rFont val="Arial"/>
        <family val="2"/>
      </rPr>
      <t>Durante el tercer trimestre se llevó a cabo toma física en la Sede Central (Bodega de Almacén) , Subregión Arauca, Subregión Florencia y Subregión Mocoa y Subregión Sincelejo. 
Se cuenta con las pólizas de Riesgos y la PPy E incluida 
En este trimestre no se evidenció faltantes de bienes en las tomas físicas realizadas sin embargo se reporto a la Oficina de Control Interno disciplinario los elementos dañados y hurtados a los funcionarios según memorando adjunto.
Para este trimestre no se llevo a cabo baja de bienes de inventarios</t>
    </r>
  </si>
  <si>
    <r>
      <rPr>
        <b/>
        <sz val="11"/>
        <rFont val="Calibri"/>
        <family val="2"/>
        <scheme val="minor"/>
      </rPr>
      <t xml:space="preserve">
SOPORTE CONTROL 2:</t>
    </r>
    <r>
      <rPr>
        <u/>
        <sz val="11"/>
        <rFont val="Calibri"/>
        <family val="2"/>
        <scheme val="minor"/>
      </rPr>
      <t xml:space="preserve">
Registro de Toma Física e Inventario.</t>
    </r>
  </si>
  <si>
    <r>
      <rPr>
        <b/>
        <sz val="10.5"/>
        <rFont val="Arial"/>
        <family val="2"/>
      </rPr>
      <t xml:space="preserve">COMENTARIOS PLAN DE MANEJO: 
</t>
    </r>
    <r>
      <rPr>
        <sz val="10.5"/>
        <rFont val="Arial"/>
        <family val="2"/>
      </rPr>
      <t xml:space="preserve">
Durante el tercer trimestre se llevó a cabo toma fisica en la Sede Central (Bodega de Almacen) , Subregion Aauca, Subregion Florencia y Subregion Mocoa y Subregion Sincelejo. 
En el cuarto trimestre de 2025, la ART adquirió por compra elementos devolutivos como aires acondicionados, Video Beam. Se ingresa servidor Power Egge R 660 - Extintores - Ingreso por garantía Switch FS-1024B - dotacióbn, UPS tipo Torre. Acces Point. Panel Led 12 W. Tubo Led T8. Ingreso por siniestro computador portátil.Papelería. Micrófono Parlante Conferencia.
Se cuenta con las polizas de Riesgos y la PPy E incluida 
En este trimestre no se evidenció faltantes de bienes en las tomas fisicas realizadas sin embargo se reporto a la Oficina de Control Interno disciplinario los elementos dañados y hurtados a los funcionarios segun memorando adjunto.
Para este trimestre no se llevo a cabo baja de bienes de inventarios</t>
    </r>
  </si>
  <si>
    <r>
      <rPr>
        <b/>
        <sz val="10.5"/>
        <rFont val="Arial"/>
        <family val="2"/>
      </rPr>
      <t xml:space="preserve">
COMENTARIOS CONTROL 1:
</t>
    </r>
    <r>
      <rPr>
        <sz val="10.5"/>
        <rFont val="Arial"/>
        <family val="2"/>
      </rPr>
      <t xml:space="preserve">En el cuarto trimestre de 2025, la ART adquirió por compra elementos devolutivos como aires acondicionados, video Beam. Se ingresa servidor Poder Egge R 660 - Extintores - Ingreso por garantía Switch FS-1024B - dotación, UPS tipo Torre. Acces Point. Panel Led 12 W. Tubo Led T8. Ingreso por siniestro computador portátil. Papelería. Micrófono Parlante Conferencia.
</t>
    </r>
  </si>
  <si>
    <r>
      <rPr>
        <b/>
        <sz val="10.5"/>
        <rFont val="Arial"/>
        <family val="2"/>
      </rPr>
      <t xml:space="preserve">
COMENTARIOS CONTROL 1</t>
    </r>
    <r>
      <rPr>
        <sz val="10.5"/>
        <rFont val="Arial"/>
        <family val="2"/>
      </rPr>
      <t xml:space="preserve">:
Durante el periodo, se ejecutaron  los controles establecidos para la expedición de certificados. En lo corrido de 2025, la ART ha gestionado un acumulado de 825  solicitudes, emitiendo respuesta a 790 de ellas (incluyendo trámites de la vigencia anterior). Del total gestionado, 295 solicitudes cumplieron con los requisitos normativos vigentes, procediéndose a la expedición de las respectivas Certificaciones de Concordancia. (Cifras con corte al 31 de diciembre, previo al cierre anual).
Por otro lado, en aras de garantizar la integridad del proceso, frente a situaciones atípicas identificadas se activaron los protocolos institucionales pertinentes. Tanto esta Dirección como la Dirección General han remitido la información a las instancias competentes para su debido análisis, sin que esto afecte la validez de los resultados de gestión aquí reportados.. 
</t>
    </r>
  </si>
  <si>
    <r>
      <rPr>
        <b/>
        <sz val="10.5"/>
        <rFont val="Arial"/>
        <family val="2"/>
      </rPr>
      <t xml:space="preserve">
Evidencias Control 1:</t>
    </r>
    <r>
      <rPr>
        <sz val="10.5"/>
        <rFont val="Arial"/>
        <family val="2"/>
      </rPr>
      <t xml:space="preserve"> Listado de solicitudes
Comunicaciones internas frente situaciones atípicas identificadas
</t>
    </r>
    <r>
      <rPr>
        <sz val="14"/>
        <rFont val="Arial"/>
        <family val="2"/>
      </rPr>
      <t xml:space="preserve">
</t>
    </r>
  </si>
  <si>
    <r>
      <rPr>
        <b/>
        <sz val="10.5"/>
        <rFont val="Arial"/>
        <family val="2"/>
      </rPr>
      <t>COMENTARIOS PLAN DE MANEJO:</t>
    </r>
    <r>
      <rPr>
        <sz val="10.5"/>
        <rFont val="Arial"/>
        <family val="2"/>
      </rPr>
      <t xml:space="preserve">
Frente al plan de manejo se efectuaron durante el periodo como actividades relevantes las relacionadas con las socializaciones correspondientes frente a las convocatorias a Documento plan de convocatorias OCAD Paz 2025-2026
- Documento términos de referencia convocatoria OCAD Paz, 2025-2026
- Presentación PPT, capacitación equipo técnico ART Territorio.
Igualmente fueron recibidos los resultados de la auditoria especial efectuada por el Grupo Interno de Control Interno, socializando este resultado con los integrantes del equipo de trabajo de financiamiento. </t>
    </r>
  </si>
  <si>
    <r>
      <t xml:space="preserve">
</t>
    </r>
    <r>
      <rPr>
        <b/>
        <sz val="10.5"/>
        <rFont val="Arial"/>
        <family val="2"/>
      </rPr>
      <t>Evidencias Plan de Planejo</t>
    </r>
    <r>
      <rPr>
        <sz val="10.5"/>
        <rFont val="Arial"/>
        <family val="2"/>
      </rPr>
      <t xml:space="preserve">: Resultados de auditoría interna al proceso.
</t>
    </r>
  </si>
  <si>
    <t>SOPORTES CONTROL 1: https://365uact-my.sharepoint.com/personal/juan_herrerav_renovacionterritorio_gov_co/_layouts/15/onedrive.aspx?id=%2Fpersonal%2Fjuan%5Fherrerav%5Frenovacionterritorio%5Fgov%5Fco%2FDocuments%2F1%2E%20ART%2F43%2E%20Seguimientos%20Carp%2E%20Compartidas%2F1%2E%20Programa%20de%20Transparencia%202025%2FCuarto%20Trimestre%20PTEP1%2F1%2E1%20Mapa%20Riesgos%20Corrupci%C3%B3n%2F4%2E%20Gesti%C3%B3n%20Financiera%2F2%2E%20Riesgo%207&amp;viewid=452f9e73%2D90e4%2D4177%2Da3de%2Da0db88fc1def&amp;CT=1766444142897&amp;OR=OWA%2DNT%2DMail&amp;CID=2e56c7d8%2Dc57a%2Dbee2%2D34b2%2D9abad24ca790&amp;e=5%3A8736a371655f405797dff819211eafc7&amp;sharingv2=true&amp;fromShare=true&amp;at=9&amp;FolderCTID=0x012000F0E22EBFC16F4D48A259D718B1E8A277&amp;view=0</t>
  </si>
  <si>
    <t>SOPORTES CONTROL 2:https://365uact-my.sharepoint.com/personal/juan_herrerav_renovacionterritorio_gov_co/_layouts/15/onedrive.aspx?id=%2Fpersonal%2Fjuan%5Fherrerav%5Frenovacionterritorio%5Fgov%5Fco%2FDocuments%2F1%2E%20ART%2F43%2E%20Seguimientos%20Carp%2E%20Compartidas%2F1%2E%20Programa%20de%20Transparencia%202025%2FCuarto%20Trimestre%20PTEP1%2F1%2E1%20Mapa%20Riesgos%20Corrupci%C3%B3n%2F4%2E%20Gesti%C3%B3n%20Financiera%2F2%2E%20Riesgo%207%2F2%2E%20Ev%2E%20Control%202&amp;viewid=452f9e73%2D90e4%2D4177%2Da3de%2Da0db88fc1def&amp;CT=1766444142897&amp;OR=OWA%2DNT%2DMail&amp;CID=2e56c7d8%2Dc57a%2Dbee2%2D34b2%2D9abad24ca790&amp;e=5%3A8736a371655f405797dff819211eafc7&amp;sharingv2=true&amp;fromShare=true&amp;at=9&amp;FolderCTID=0x012000F0E22EBFC16F4D48A259D718B1E8A277&amp;view=0</t>
  </si>
  <si>
    <t xml:space="preserve">Acorde con lo reportado, se realizarán las dos sesiones faltantes en el mes de enero de 2026, de acuerdo con lo concertación de los delegados del MEC.
</t>
  </si>
  <si>
    <t>Acorde con lo reportado, se valida la información compartida.</t>
  </si>
  <si>
    <t xml:space="preserve">Durante el periodo reportado, se alcanzó la ejecución de 17 de los 18 encuentros subregionales programados para el Momento 2 de actualización de los PATR. Lo anterior ante la imposibilidad de realizar el último evento programado en la subregión de Macarena Guaviare, lo cual afectó el cumplimiento del 25% proyectado para este trimestre, pero alcanzando la meta del 87,5%.
El evento pendiente fue reprogramado para enero de 2026 debido a causas de fuerza mayor y factores exógenos relacionados con alteraciones del orden público. Estas condiciones de inseguridad en la zona impidieron garantizar las condiciones mínimas para el desplazamiento y la integridad física de los actores comunitarios, institucionales y del equipo técnico de la entidad.
Es importante precisar que la entidad agotó todas las fases de planeación, convocatoria y logística para el 100% de la programación. No obstante, al estar el indicador vinculado estrictamente al cronograma de eventos, la reprogramación por motivos de seguridad impide el cumplimiento total en la presente vigencia. Este aplazamiento no compromete la calidad técnica de la actualización de los PATR, la cual se retomará de manera prioritaria al inicio del siguiente periodo bajo condiciones que aseguren una participación ciudadana efectiva y segura.
El avance se reporta de acuerdo con el siguiente balance: 
Se realiza el moneto faltante en el mes de enero luego del reagendamiento, dando por cumplida la actividad programada.
</t>
  </si>
  <si>
    <r>
      <t xml:space="preserve">La  actividad registra un avance anual del 87.5%, derivado de la ejecución efectiva de </t>
    </r>
    <r>
      <rPr>
        <b/>
        <sz val="11"/>
        <color theme="1"/>
        <rFont val="Calibri"/>
        <family val="2"/>
        <scheme val="minor"/>
      </rPr>
      <t>14 de los 16</t>
    </r>
    <r>
      <rPr>
        <sz val="11"/>
        <color theme="1"/>
        <rFont val="Calibri"/>
        <family val="2"/>
        <scheme val="minor"/>
      </rPr>
      <t xml:space="preserve"> eventos programados. No obstante, se destaca que, en términos de la meta acumulada del Plan de Acción Institucional, la entidad alcanzó un cumplimiento del 100%, logrando la realización de 30 sesiones (28 sesiones territoriales y 2 encuentros nacionales de secretarías técnicas del MEC).
El margen del 12.5% no ejecutado en el último trimestre responde exclusivamente a factores externos y exógenos a la gestión de la Agencia de Renovación del Territorio (ART), los cuales imposibilitaron el cumplimiento del cronograma inicial en dos subregiones:
-          Subregión Macarena - Guaviare: La segunda sesión del MEC debió ser suspendida debido a la crítica situación de orden público y alteraciones a la seguridad reportadas en el último trimestre de 2025. Estas condiciones impidieron garantizar la integridad física de los participantes y del equipo técnico, obligando a la reprogramación de la jornada para el primer trimestre de 2026.
-          Subregión Montes de María: Se presentaron dificultades en la operación logística por parte de las autoridades étnicas. Es importante precisar que, si bien la ART brinda el acompañamiento y la asistencia técnica, el Mecanismo Especial de Consulta (MEC) goza de autonomía organizativa. Por tanto, la entidad está sujeta a la concertación de cronogramas y a la capacidad operativa de las autoridades étnicas, quienes solicitaron el aplazamiento de las jornadas.
Pese a que el indicador basado en el cronograma trimestral no alcanzó el 100% por falta de margen de maniobra en las últimas semanas del año, la gestión institucional fue diligente. La ART garantizó en todo momento la planeación, el soporte técnico y los recursos necesarios. El cumplimiento de la meta anual de 30 sesiones ratifica el compromiso de la entidad con el fortalecimiento de la participación diferencial y la transparencia en la implementación de los PDET.
</t>
    </r>
  </si>
  <si>
    <r>
      <rPr>
        <b/>
        <sz val="10.5"/>
        <rFont val="Arial"/>
        <family val="2"/>
      </rPr>
      <t xml:space="preserve">
SOPORTE CONTROL 1:
</t>
    </r>
    <r>
      <rPr>
        <sz val="10.5"/>
        <rFont val="Arial"/>
        <family val="2"/>
      </rPr>
      <t xml:space="preserve">
Documentos de Ingreso y Egreso de Bienes al Almacén.
</t>
    </r>
  </si>
  <si>
    <r>
      <rPr>
        <b/>
        <sz val="10.5"/>
        <rFont val="Arial"/>
        <family val="2"/>
      </rPr>
      <t xml:space="preserve">Control 1: </t>
    </r>
    <r>
      <rPr>
        <sz val="10.5"/>
        <rFont val="Arial"/>
        <family val="2"/>
      </rPr>
      <t>Se llevaron a cabo las acciones necesarias para mitigar el riesgo, garantizando que los documentos soporte fueran revisados y validados adecuadamente antes de continuar con el trámite. En los casos en que se detectaron inconsistencias, los trámites fueron devueltos con la justificación correspondiente para su respectivo ajuste.
Se dejan registrados los movimientos correspondientes a los meses de octubre, noviembre y diciembre que se realizo el 20 de enero de 2026
Se adjunta la relación de devoluciones de actuaciones presupuestales denominada “DEVOLUCIONES PPT IV TRIMESTRE 2025”</t>
    </r>
  </si>
  <si>
    <r>
      <rPr>
        <b/>
        <sz val="10.5"/>
        <rFont val="Arial"/>
        <family val="2"/>
      </rPr>
      <t>Control 2:</t>
    </r>
    <r>
      <rPr>
        <sz val="10.5"/>
        <rFont val="Arial"/>
        <family val="2"/>
      </rPr>
      <t xml:space="preserve"> Se verificó que las solicitudes presupuestales estuvieran correctamente elaboradas y que contaran con la disponibilidad de los recursos correspondientes. En los casos en que la información se encontraba incompleta o presentaba inconsistencias, se procedió con la devolución respectiva para su ajuste.
Se dejan registrados los movimientos correspondientes a los meses de octubre, noviembre y diciembre despues del cierre que se realizo el dia 20 de enero de 2026
Se adjunta la relación denominada “EXPEDICIONES IV TRIMESTRE 2025”.</t>
    </r>
  </si>
  <si>
    <r>
      <rPr>
        <b/>
        <sz val="10.5"/>
        <rFont val="Arial"/>
        <family val="2"/>
      </rPr>
      <t>Plan de manejo:</t>
    </r>
    <r>
      <rPr>
        <sz val="10.5"/>
        <rFont val="Arial"/>
        <family val="2"/>
      </rPr>
      <t xml:space="preserve"> Se dio cumplimiento al plan de manejo, garantizando la participación de los servidores involucrados en el trámite de la cadena presupuestal en las capacitaciones impartidas por el Ministerio de Hacienda y en aquellas relacionadas con el ejercicio de sus funciones, conforme a la oferta institucional recibida.
Adicionalmente, se realizaron las capacitaciones sobre el cierre de la vigencia 2025, impartidas por el Ministerio de Hacienda.
</t>
    </r>
  </si>
  <si>
    <r>
      <rPr>
        <b/>
        <sz val="10.5"/>
        <rFont val="Arial"/>
        <family val="2"/>
      </rPr>
      <t xml:space="preserve">COMENTARIOS CONTROL 1: </t>
    </r>
    <r>
      <rPr>
        <sz val="10.5"/>
        <rFont val="Arial"/>
        <family val="2"/>
      </rPr>
      <t xml:space="preserve"> Se realizó la verificación de requisitos mínimos para los diferentes nombramientos realizados</t>
    </r>
  </si>
  <si>
    <r>
      <rPr>
        <b/>
        <sz val="10.5"/>
        <rFont val="Arial"/>
        <family val="2"/>
      </rPr>
      <t xml:space="preserve">COMENTARIOS CONTROL 2 </t>
    </r>
    <r>
      <rPr>
        <sz val="10.5"/>
        <rFont val="Arial"/>
        <family val="2"/>
      </rPr>
      <t xml:space="preserve"> Se realiza la relación de las diferentes solicitudes realizadas a los establecimientos educativos</t>
    </r>
  </si>
  <si>
    <r>
      <rPr>
        <b/>
        <sz val="10.5"/>
        <rFont val="Arial"/>
        <family val="2"/>
      </rPr>
      <t xml:space="preserve">COMENTARIOS PLAN DE MANEJO: </t>
    </r>
    <r>
      <rPr>
        <sz val="10.5"/>
        <rFont val="Arial"/>
        <family val="2"/>
      </rPr>
      <t xml:space="preserve"> Se realiza la relación de las diferentes solicitudes realizadas a los establecimientos educativos</t>
    </r>
  </si>
  <si>
    <r>
      <rPr>
        <b/>
        <sz val="10.5"/>
        <rFont val="Arial"/>
        <family val="2"/>
      </rPr>
      <t>COMENTARIOS CONTROL 1:</t>
    </r>
    <r>
      <rPr>
        <sz val="10.5"/>
        <rFont val="Arial"/>
        <family val="2"/>
      </rPr>
      <t xml:space="preserve">  En el corte anterior se cumpliò con la capacitación relacionada con conflicto de intereses.
Para el corte se adjunta informe del seguimiento de conflicto de intereses.</t>
    </r>
  </si>
  <si>
    <r>
      <rPr>
        <b/>
        <sz val="10.5"/>
        <rFont val="Arial"/>
        <family val="2"/>
      </rPr>
      <t>COMENTARIOS PLAN DE MANEJO:</t>
    </r>
    <r>
      <rPr>
        <sz val="10.5"/>
        <rFont val="Arial"/>
        <family val="2"/>
      </rPr>
      <t xml:space="preserve"> Se realiza la relación de las diferentes solicitudes realizadas a los establecimientos educativos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</si>
</sst>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1"/>
      <color theme="0"/>
      <name val="Calibri"/>
      <family val="2"/>
      <scheme val="minor"/>
    </font>
    <font>
      <b/>
      <sz val="10"/>
      <color theme="0"/>
      <name val="Gotham"/>
    </font>
    <font>
      <b/>
      <sz val="10"/>
      <color theme="2" tint="-0.89999084444715716"/>
      <name val="Gotham"/>
    </font>
    <font>
      <sz val="11"/>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b/>
      <sz val="10"/>
      <name val="Arial Narrow"/>
      <family val="2"/>
    </font>
    <font>
      <sz val="10"/>
      <name val="Arial Narrow"/>
      <family val="2"/>
    </font>
    <font>
      <sz val="9"/>
      <color indexed="81"/>
      <name val="Tahoma"/>
      <family val="2"/>
    </font>
    <font>
      <b/>
      <sz val="9"/>
      <color indexed="81"/>
      <name val="Tahoma"/>
      <family val="2"/>
    </font>
    <font>
      <sz val="11"/>
      <name val="Arial Narrow"/>
      <family val="2"/>
    </font>
    <font>
      <b/>
      <sz val="11"/>
      <name val="Arial"/>
      <family val="2"/>
    </font>
    <font>
      <b/>
      <sz val="12"/>
      <color theme="1"/>
      <name val="Calibri"/>
      <family val="2"/>
      <scheme val="minor"/>
    </font>
    <font>
      <sz val="12"/>
      <color theme="1"/>
      <name val="Calibri"/>
      <family val="2"/>
      <scheme val="minor"/>
    </font>
    <font>
      <b/>
      <sz val="11"/>
      <name val="Calibri"/>
      <family val="2"/>
      <scheme val="minor"/>
    </font>
    <font>
      <sz val="11"/>
      <color theme="1"/>
      <name val="Calibri"/>
      <family val="2"/>
      <scheme val="minor"/>
    </font>
    <font>
      <b/>
      <sz val="12"/>
      <name val="Calibri"/>
      <family val="2"/>
      <scheme val="minor"/>
    </font>
    <font>
      <sz val="8"/>
      <name val="Arial Narrow"/>
      <family val="2"/>
    </font>
    <font>
      <sz val="10.5"/>
      <name val="Arial Narrow"/>
      <family val="2"/>
    </font>
    <font>
      <sz val="10"/>
      <color indexed="81"/>
      <name val="Tahoma"/>
      <family val="2"/>
    </font>
    <font>
      <sz val="11"/>
      <color indexed="81"/>
      <name val="Tahoma"/>
      <family val="2"/>
    </font>
    <font>
      <b/>
      <i/>
      <sz val="11"/>
      <color indexed="81"/>
      <name val="Tahoma"/>
      <family val="2"/>
    </font>
    <font>
      <b/>
      <sz val="10"/>
      <color indexed="81"/>
      <name val="Tahoma"/>
      <family val="2"/>
    </font>
    <font>
      <b/>
      <sz val="9"/>
      <name val="Arial Narrow"/>
      <family val="2"/>
    </font>
    <font>
      <sz val="11"/>
      <color theme="0"/>
      <name val="Calibri"/>
      <family val="2"/>
      <scheme val="minor"/>
    </font>
    <font>
      <b/>
      <sz val="11"/>
      <name val="Arial Narrow"/>
      <family val="2"/>
    </font>
    <font>
      <b/>
      <sz val="10.5"/>
      <name val="Arial Narrow"/>
      <family val="2"/>
    </font>
    <font>
      <sz val="10"/>
      <color theme="0"/>
      <name val="Calibri"/>
      <family val="2"/>
      <scheme val="minor"/>
    </font>
    <font>
      <sz val="10"/>
      <color theme="0"/>
      <name val="Arial"/>
      <family val="2"/>
    </font>
    <font>
      <u/>
      <sz val="11"/>
      <color theme="10"/>
      <name val="Calibri"/>
      <family val="2"/>
      <scheme val="minor"/>
    </font>
    <font>
      <sz val="9"/>
      <color theme="1"/>
      <name val="Calibri"/>
      <family val="2"/>
      <scheme val="minor"/>
    </font>
    <font>
      <b/>
      <sz val="8"/>
      <color theme="1"/>
      <name val="Calibri"/>
      <family val="2"/>
      <scheme val="minor"/>
    </font>
    <font>
      <sz val="12"/>
      <color rgb="FFFF0000"/>
      <name val="Calibri"/>
      <family val="2"/>
      <scheme val="minor"/>
    </font>
    <font>
      <sz val="14"/>
      <color rgb="FFFF0000"/>
      <name val="Calibri"/>
      <family val="2"/>
      <scheme val="minor"/>
    </font>
    <font>
      <sz val="14"/>
      <color indexed="81"/>
      <name val="Tahoma"/>
      <family val="2"/>
    </font>
    <font>
      <sz val="16"/>
      <color indexed="81"/>
      <name val="Tahoma"/>
      <family val="2"/>
    </font>
    <font>
      <sz val="18"/>
      <color indexed="81"/>
      <name val="Tahoma"/>
      <family val="2"/>
    </font>
    <font>
      <b/>
      <sz val="16"/>
      <color indexed="81"/>
      <name val="Tahoma"/>
      <family val="2"/>
    </font>
    <font>
      <sz val="10.5"/>
      <name val="Arial"/>
      <family val="2"/>
    </font>
    <font>
      <sz val="12"/>
      <name val="Arial"/>
      <family val="2"/>
    </font>
    <font>
      <b/>
      <sz val="10.5"/>
      <name val="Arial"/>
      <family val="2"/>
    </font>
    <font>
      <sz val="11"/>
      <name val="Arial"/>
      <family val="2"/>
    </font>
    <font>
      <sz val="11"/>
      <color rgb="FF000000"/>
      <name val="Calibri"/>
      <family val="2"/>
      <scheme val="minor"/>
    </font>
    <font>
      <sz val="10"/>
      <color theme="1"/>
      <name val="Calibri"/>
      <family val="2"/>
      <scheme val="minor"/>
    </font>
    <font>
      <b/>
      <sz val="10"/>
      <color theme="1"/>
      <name val="Calibri"/>
      <family val="2"/>
      <scheme val="minor"/>
    </font>
    <font>
      <sz val="9"/>
      <name val="Calibri"/>
      <family val="2"/>
      <scheme val="minor"/>
    </font>
    <font>
      <u/>
      <sz val="11"/>
      <name val="Calibri"/>
      <family val="2"/>
      <scheme val="minor"/>
    </font>
    <font>
      <sz val="10"/>
      <color theme="1"/>
      <name val="Arial Narrow"/>
      <family val="2"/>
    </font>
    <font>
      <u/>
      <sz val="11"/>
      <color theme="1"/>
      <name val="Calibri"/>
      <family val="2"/>
      <scheme val="minor"/>
    </font>
    <font>
      <sz val="14"/>
      <name val="Arial"/>
      <family val="2"/>
    </font>
    <font>
      <u/>
      <sz val="10.5"/>
      <name val="Arial"/>
      <family val="2"/>
    </font>
    <font>
      <u/>
      <sz val="10"/>
      <name val="Arial Narrow"/>
      <family val="2"/>
    </font>
  </fonts>
  <fills count="33">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6666"/>
        <bgColor indexed="64"/>
      </patternFill>
    </fill>
    <fill>
      <patternFill patternType="solid">
        <fgColor rgb="FFD9F3D9"/>
        <bgColor indexed="64"/>
      </patternFill>
    </fill>
    <fill>
      <patternFill patternType="solid">
        <fgColor rgb="FF33CCCC"/>
        <bgColor indexed="64"/>
      </patternFill>
    </fill>
    <fill>
      <patternFill patternType="solid">
        <fgColor rgb="FF0909D5"/>
        <bgColor indexed="6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C8FBF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2E2E2"/>
        <bgColor indexed="64"/>
      </patternFill>
    </fill>
    <fill>
      <patternFill patternType="solid">
        <fgColor rgb="FFFFFFFF"/>
        <bgColor rgb="FF000000"/>
      </patternFill>
    </fill>
  </fills>
  <borders count="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medium">
        <color theme="0"/>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0"/>
      </bottom>
      <diagonal/>
    </border>
    <border>
      <left style="medium">
        <color theme="1" tint="0.499984740745262"/>
      </left>
      <right/>
      <top style="medium">
        <color theme="0"/>
      </top>
      <bottom style="medium">
        <color theme="0"/>
      </bottom>
      <diagonal/>
    </border>
    <border>
      <left style="medium">
        <color theme="1" tint="0.499984740745262"/>
      </left>
      <right/>
      <top style="medium">
        <color theme="0"/>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0"/>
      </bottom>
      <diagonal/>
    </border>
    <border>
      <left style="medium">
        <color theme="1" tint="0.499984740745262"/>
      </left>
      <right style="medium">
        <color theme="1" tint="0.499984740745262"/>
      </right>
      <top style="medium">
        <color theme="0"/>
      </top>
      <bottom style="medium">
        <color theme="0"/>
      </bottom>
      <diagonal/>
    </border>
    <border>
      <left style="medium">
        <color theme="1" tint="0.499984740745262"/>
      </left>
      <right style="medium">
        <color theme="1" tint="0.499984740745262"/>
      </right>
      <top style="medium">
        <color theme="0"/>
      </top>
      <bottom style="medium">
        <color theme="1" tint="0.499984740745262"/>
      </bottom>
      <diagonal/>
    </border>
    <border>
      <left/>
      <right/>
      <top style="medium">
        <color theme="0"/>
      </top>
      <bottom style="medium">
        <color theme="1" tint="0.499984740745262"/>
      </bottom>
      <diagonal/>
    </border>
    <border>
      <left/>
      <right/>
      <top style="medium">
        <color theme="1" tint="0.499984740745262"/>
      </top>
      <bottom style="medium">
        <color theme="0"/>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0"/>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0" tint="-0.34998626667073579"/>
      </bottom>
      <diagonal/>
    </border>
    <border>
      <left style="medium">
        <color theme="1" tint="0.499984740745262"/>
      </left>
      <right style="medium">
        <color theme="1" tint="0.499984740745262"/>
      </right>
      <top style="thin">
        <color theme="0" tint="-0.34998626667073579"/>
      </top>
      <bottom style="thin">
        <color theme="0" tint="-0.34998626667073579"/>
      </bottom>
      <diagonal/>
    </border>
    <border>
      <left style="medium">
        <color theme="1" tint="0.499984740745262"/>
      </left>
      <right style="medium">
        <color theme="1" tint="0.499984740745262"/>
      </right>
      <top style="thin">
        <color theme="0" tint="-0.34998626667073579"/>
      </top>
      <bottom style="medium">
        <color theme="1" tint="0.499984740745262"/>
      </bottom>
      <diagonal/>
    </border>
    <border>
      <left style="medium">
        <color theme="1" tint="0.499984740745262"/>
      </left>
      <right style="medium">
        <color theme="1" tint="0.499984740745262"/>
      </right>
      <top style="thin">
        <color theme="0" tint="-0.34998626667073579"/>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0" tint="-0.34998626667073579"/>
      </top>
      <bottom style="thin">
        <color theme="0" tint="-0.34998626667073579"/>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top style="thin">
        <color theme="0" tint="-0.34998626667073579"/>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rgb="FF006666"/>
      </left>
      <right style="thin">
        <color rgb="FF006666"/>
      </right>
      <top style="thin">
        <color rgb="FF006666"/>
      </top>
      <bottom style="thin">
        <color rgb="FF006666"/>
      </bottom>
      <diagonal/>
    </border>
    <border>
      <left style="thin">
        <color rgb="FF006666"/>
      </left>
      <right style="thin">
        <color rgb="FF006666"/>
      </right>
      <top/>
      <bottom style="thin">
        <color rgb="FF006666"/>
      </bottom>
      <diagonal/>
    </border>
    <border>
      <left style="thin">
        <color rgb="FF33CCCC"/>
      </left>
      <right style="thin">
        <color rgb="FF33CCCC"/>
      </right>
      <top style="thin">
        <color rgb="FF33CCCC"/>
      </top>
      <bottom style="thin">
        <color rgb="FF33CCCC"/>
      </bottom>
      <diagonal/>
    </border>
    <border>
      <left style="thin">
        <color rgb="FF33CCCC"/>
      </left>
      <right style="thin">
        <color rgb="FF33CCCC"/>
      </right>
      <top/>
      <bottom style="thin">
        <color rgb="FF33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style="thin">
        <color theme="5" tint="0.39994506668294322"/>
      </right>
      <top/>
      <bottom/>
      <diagonal/>
    </border>
    <border>
      <left style="thin">
        <color theme="9" tint="-0.499984740745262"/>
      </left>
      <right style="thin">
        <color theme="9" tint="-0.499984740745262"/>
      </right>
      <top style="thin">
        <color theme="9" tint="-0.499984740745262"/>
      </top>
      <bottom/>
      <diagonal/>
    </border>
    <border>
      <left/>
      <right style="thin">
        <color indexed="64"/>
      </right>
      <top/>
      <bottom style="thin">
        <color indexed="64"/>
      </bottom>
      <diagonal/>
    </border>
    <border>
      <left/>
      <right style="thin">
        <color theme="9" tint="-0.499984740745262"/>
      </right>
      <top/>
      <bottom style="thin">
        <color theme="9"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top/>
      <bottom style="medium">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6" fillId="0" borderId="0" applyFont="0" applyFill="0" applyBorder="0" applyAlignment="0" applyProtection="0"/>
    <xf numFmtId="0" fontId="40" fillId="0" borderId="0" applyNumberFormat="0" applyFill="0" applyBorder="0" applyAlignment="0" applyProtection="0"/>
  </cellStyleXfs>
  <cellXfs count="509">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5" fillId="0" borderId="0" xfId="0" applyFont="1"/>
    <xf numFmtId="15" fontId="0" fillId="0" borderId="0" xfId="0" applyNumberFormat="1"/>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vertical="center"/>
    </xf>
    <xf numFmtId="0" fontId="5" fillId="3" borderId="19" xfId="0" applyFont="1" applyFill="1" applyBorder="1" applyAlignment="1">
      <alignment horizontal="center" vertical="center" wrapText="1"/>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2" xfId="0" applyFont="1" applyFill="1" applyBorder="1" applyAlignment="1">
      <alignment vertical="center"/>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5" xfId="0" applyFont="1" applyFill="1" applyBorder="1" applyAlignment="1">
      <alignment vertical="center"/>
    </xf>
    <xf numFmtId="0" fontId="5" fillId="3" borderId="32" xfId="0" applyFont="1" applyFill="1" applyBorder="1" applyAlignment="1">
      <alignment horizontal="center" vertical="center" wrapText="1"/>
    </xf>
    <xf numFmtId="0" fontId="5" fillId="3" borderId="19" xfId="0" applyFont="1" applyFill="1" applyBorder="1" applyAlignment="1">
      <alignmen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5" fillId="6" borderId="33" xfId="0" applyFont="1" applyFill="1" applyBorder="1" applyAlignment="1">
      <alignment vertical="center" wrapText="1"/>
    </xf>
    <xf numFmtId="0" fontId="5" fillId="6" borderId="33" xfId="0" applyFont="1" applyFill="1" applyBorder="1" applyAlignment="1">
      <alignment horizontal="left"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vertical="center" wrapText="1"/>
    </xf>
    <xf numFmtId="0" fontId="5" fillId="6" borderId="3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horizontal="center" vertical="center" wrapText="1"/>
    </xf>
    <xf numFmtId="14" fontId="5" fillId="10" borderId="37" xfId="0" applyNumberFormat="1" applyFont="1" applyFill="1" applyBorder="1" applyAlignment="1">
      <alignment horizontal="center" vertical="center" wrapText="1"/>
    </xf>
    <xf numFmtId="0" fontId="5" fillId="10" borderId="38" xfId="0" applyFont="1" applyFill="1" applyBorder="1" applyAlignment="1">
      <alignment horizontal="left" vertical="center" wrapText="1"/>
    </xf>
    <xf numFmtId="0" fontId="5" fillId="10" borderId="38" xfId="0" applyFont="1" applyFill="1" applyBorder="1" applyAlignment="1">
      <alignment horizontal="center" vertical="center" wrapText="1"/>
    </xf>
    <xf numFmtId="14" fontId="5" fillId="10" borderId="38" xfId="0"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1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center" vertical="center"/>
    </xf>
    <xf numFmtId="0" fontId="5" fillId="10" borderId="41" xfId="0" applyFont="1" applyFill="1" applyBorder="1" applyAlignment="1">
      <alignment horizontal="center" vertical="center" wrapText="1"/>
    </xf>
    <xf numFmtId="14" fontId="5" fillId="10" borderId="41" xfId="0" applyNumberFormat="1" applyFont="1" applyFill="1" applyBorder="1" applyAlignment="1">
      <alignment horizontal="center" vertical="center"/>
    </xf>
    <xf numFmtId="0" fontId="5" fillId="10" borderId="42" xfId="0" applyFont="1" applyFill="1" applyBorder="1" applyAlignment="1">
      <alignment horizontal="justify" vertical="center" wrapText="1"/>
    </xf>
    <xf numFmtId="0" fontId="5" fillId="10" borderId="42" xfId="0" applyFont="1" applyFill="1" applyBorder="1" applyAlignment="1">
      <alignment horizontal="center" vertical="center"/>
    </xf>
    <xf numFmtId="0" fontId="5" fillId="10" borderId="42" xfId="0" applyFont="1" applyFill="1" applyBorder="1" applyAlignment="1">
      <alignment horizontal="center" vertical="center" wrapText="1"/>
    </xf>
    <xf numFmtId="14" fontId="5" fillId="10" borderId="42" xfId="0" applyNumberFormat="1" applyFont="1" applyFill="1" applyBorder="1" applyAlignment="1">
      <alignment horizontal="center" vertical="center"/>
    </xf>
    <xf numFmtId="0" fontId="7" fillId="13"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10" fillId="19" borderId="0" xfId="0" applyFont="1" applyFill="1"/>
    <xf numFmtId="0" fontId="10" fillId="0" borderId="0" xfId="0" applyFont="1"/>
    <xf numFmtId="0" fontId="13" fillId="19" borderId="0" xfId="0" applyFont="1" applyFill="1"/>
    <xf numFmtId="0" fontId="10" fillId="19" borderId="0" xfId="0" applyFont="1" applyFill="1" applyAlignment="1">
      <alignment horizontal="center"/>
    </xf>
    <xf numFmtId="0" fontId="15" fillId="19" borderId="0" xfId="0" applyFont="1" applyFill="1"/>
    <xf numFmtId="0" fontId="16" fillId="13" borderId="47" xfId="0" applyFont="1" applyFill="1" applyBorder="1" applyAlignment="1">
      <alignment horizontal="center" vertical="center" wrapText="1"/>
    </xf>
    <xf numFmtId="0" fontId="15" fillId="0" borderId="0" xfId="0" applyFont="1"/>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lignment horizontal="center" vertical="center"/>
    </xf>
    <xf numFmtId="0" fontId="18" fillId="0" borderId="47" xfId="0" applyFont="1" applyBorder="1" applyAlignment="1" applyProtection="1">
      <alignment horizontal="justify" vertical="center" wrapText="1"/>
      <protection locked="0"/>
    </xf>
    <xf numFmtId="0" fontId="18" fillId="19" borderId="0" xfId="0" applyFont="1" applyFill="1"/>
    <xf numFmtId="0" fontId="18" fillId="0" borderId="0" xfId="0" applyFont="1"/>
    <xf numFmtId="0" fontId="18" fillId="0" borderId="47" xfId="0" applyFont="1" applyBorder="1" applyAlignment="1" applyProtection="1">
      <alignment vertical="center" wrapText="1"/>
      <protection locked="0"/>
    </xf>
    <xf numFmtId="0" fontId="17" fillId="19" borderId="0" xfId="0" applyFont="1" applyFill="1" applyAlignment="1">
      <alignment horizontal="center" vertical="center" wrapText="1"/>
    </xf>
    <xf numFmtId="0" fontId="17" fillId="19" borderId="0" xfId="0" applyFont="1" applyFill="1" applyAlignment="1" applyProtection="1">
      <alignment horizontal="center" vertical="center" wrapText="1"/>
      <protection locked="0"/>
    </xf>
    <xf numFmtId="0" fontId="18" fillId="19" borderId="0" xfId="0" applyFont="1" applyFill="1" applyAlignment="1" applyProtection="1">
      <alignment horizontal="left" vertical="center" wrapText="1"/>
      <protection locked="0"/>
    </xf>
    <xf numFmtId="0" fontId="18" fillId="19" borderId="0" xfId="0" applyFont="1" applyFill="1" applyAlignment="1" applyProtection="1">
      <alignment horizontal="center" vertical="center" wrapText="1"/>
      <protection locked="0"/>
    </xf>
    <xf numFmtId="0" fontId="18" fillId="19" borderId="0" xfId="0" applyFont="1" applyFill="1" applyAlignment="1" applyProtection="1">
      <alignment horizontal="justify" vertical="top" wrapText="1"/>
      <protection locked="0"/>
    </xf>
    <xf numFmtId="0" fontId="17" fillId="19" borderId="0" xfId="0" applyFont="1" applyFill="1" applyAlignment="1" applyProtection="1">
      <alignment horizontal="center" vertical="center" textRotation="90" wrapText="1"/>
      <protection locked="0"/>
    </xf>
    <xf numFmtId="0" fontId="18" fillId="19" borderId="0" xfId="0" applyFont="1" applyFill="1" applyAlignment="1" applyProtection="1">
      <alignment horizontal="center" vertical="center" textRotation="90"/>
      <protection locked="0"/>
    </xf>
    <xf numFmtId="14" fontId="18" fillId="19" borderId="0" xfId="0" applyNumberFormat="1" applyFont="1" applyFill="1" applyAlignment="1" applyProtection="1">
      <alignment horizontal="center" vertical="center" wrapText="1"/>
      <protection locked="0"/>
    </xf>
    <xf numFmtId="0" fontId="12" fillId="19" borderId="0" xfId="0" applyFont="1" applyFill="1" applyAlignment="1">
      <alignment horizontal="center" vertical="center"/>
    </xf>
    <xf numFmtId="0" fontId="12" fillId="22" borderId="47" xfId="0" applyFont="1" applyFill="1" applyBorder="1" applyAlignment="1">
      <alignment horizontal="center" vertical="center"/>
    </xf>
    <xf numFmtId="0" fontId="2" fillId="19" borderId="47" xfId="0" applyFont="1" applyFill="1" applyBorder="1" applyAlignment="1">
      <alignment horizontal="center" vertical="center"/>
    </xf>
    <xf numFmtId="0" fontId="13" fillId="0" borderId="0" xfId="0" applyFont="1"/>
    <xf numFmtId="0" fontId="10" fillId="0" borderId="0" xfId="0" applyFont="1" applyAlignment="1">
      <alignment horizontal="center"/>
    </xf>
    <xf numFmtId="0" fontId="6" fillId="2" borderId="39" xfId="0" applyFont="1" applyFill="1" applyBorder="1" applyAlignment="1">
      <alignment horizontal="center" vertical="center"/>
    </xf>
    <xf numFmtId="14" fontId="6" fillId="2" borderId="39"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5" fillId="6" borderId="34" xfId="0" applyFont="1" applyFill="1" applyBorder="1" applyAlignment="1">
      <alignment horizontal="justify" vertical="center" wrapText="1"/>
    </xf>
    <xf numFmtId="0" fontId="5" fillId="6" borderId="34" xfId="0" applyFont="1" applyFill="1" applyBorder="1" applyAlignment="1">
      <alignment horizontal="center" vertical="center"/>
    </xf>
    <xf numFmtId="14" fontId="5" fillId="6" borderId="34" xfId="0" applyNumberFormat="1" applyFont="1" applyFill="1" applyBorder="1" applyAlignment="1">
      <alignment horizontal="center" vertical="center"/>
    </xf>
    <xf numFmtId="0" fontId="6" fillId="6" borderId="47" xfId="0" applyFont="1" applyFill="1" applyBorder="1" applyAlignment="1">
      <alignment horizontal="justify" vertical="center" wrapText="1"/>
    </xf>
    <xf numFmtId="0" fontId="5" fillId="6" borderId="33" xfId="0" applyFont="1" applyFill="1" applyBorder="1" applyAlignment="1">
      <alignment horizontal="center" vertical="center"/>
    </xf>
    <xf numFmtId="9" fontId="5" fillId="6" borderId="3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5" fillId="6" borderId="33" xfId="0" applyFont="1" applyFill="1" applyBorder="1" applyAlignment="1">
      <alignment horizontal="justify" vertical="center" wrapText="1"/>
    </xf>
    <xf numFmtId="0" fontId="5" fillId="10" borderId="38" xfId="0" applyFont="1" applyFill="1" applyBorder="1" applyAlignment="1">
      <alignment horizontal="justify" vertical="center" wrapText="1"/>
    </xf>
    <xf numFmtId="0" fontId="5" fillId="10" borderId="37" xfId="0" applyFont="1" applyFill="1" applyBorder="1" applyAlignment="1">
      <alignment horizontal="justify" vertical="center" wrapText="1"/>
    </xf>
    <xf numFmtId="0" fontId="5" fillId="10" borderId="47" xfId="0" applyFont="1" applyFill="1" applyBorder="1" applyAlignment="1">
      <alignment horizontal="center" vertical="center" wrapText="1"/>
    </xf>
    <xf numFmtId="0" fontId="21" fillId="10" borderId="56" xfId="0" applyFont="1" applyFill="1" applyBorder="1" applyAlignment="1" applyProtection="1">
      <alignment horizontal="center" vertical="center" wrapText="1"/>
      <protection locked="0"/>
    </xf>
    <xf numFmtId="0" fontId="5" fillId="10" borderId="47" xfId="0" applyFont="1" applyFill="1" applyBorder="1" applyAlignment="1">
      <alignment horizontal="left" vertical="center" wrapText="1"/>
    </xf>
    <xf numFmtId="14" fontId="5" fillId="10" borderId="47" xfId="0" applyNumberFormat="1" applyFont="1" applyFill="1" applyBorder="1" applyAlignment="1">
      <alignment horizontal="center" vertical="center" wrapText="1"/>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14" fontId="5" fillId="10" borderId="37" xfId="0" applyNumberFormat="1" applyFont="1" applyFill="1" applyBorder="1" applyAlignment="1">
      <alignment horizontal="center" vertical="center"/>
    </xf>
    <xf numFmtId="0" fontId="8" fillId="9" borderId="4" xfId="0" applyFont="1" applyFill="1" applyBorder="1" applyAlignment="1">
      <alignment horizontal="left" vertical="center" wrapText="1"/>
    </xf>
    <xf numFmtId="0" fontId="0" fillId="0" borderId="0" xfId="0" applyAlignment="1">
      <alignment horizontal="left"/>
    </xf>
    <xf numFmtId="0" fontId="5" fillId="8" borderId="36" xfId="0" applyFont="1" applyFill="1" applyBorder="1" applyAlignment="1">
      <alignment horizontal="justify" vertical="center" wrapText="1"/>
    </xf>
    <xf numFmtId="0" fontId="5" fillId="8" borderId="36" xfId="0" applyFont="1" applyFill="1" applyBorder="1" applyAlignment="1">
      <alignment horizontal="center" vertical="center"/>
    </xf>
    <xf numFmtId="14" fontId="5" fillId="8" borderId="36" xfId="0" applyNumberFormat="1" applyFont="1" applyFill="1" applyBorder="1" applyAlignment="1">
      <alignment horizontal="center" vertical="center"/>
    </xf>
    <xf numFmtId="0" fontId="5" fillId="8" borderId="35" xfId="0" applyFont="1" applyFill="1" applyBorder="1" applyAlignment="1">
      <alignment horizontal="justify" vertical="center" wrapText="1"/>
    </xf>
    <xf numFmtId="0" fontId="5" fillId="8" borderId="35" xfId="0" applyFont="1" applyFill="1" applyBorder="1" applyAlignment="1">
      <alignment horizontal="center" vertical="center"/>
    </xf>
    <xf numFmtId="14" fontId="5" fillId="8" borderId="35" xfId="0" applyNumberFormat="1" applyFont="1" applyFill="1" applyBorder="1" applyAlignment="1">
      <alignment horizontal="center" vertical="center"/>
    </xf>
    <xf numFmtId="0" fontId="6" fillId="2"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2" borderId="47"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47" xfId="0" applyFont="1" applyFill="1" applyBorder="1" applyAlignment="1">
      <alignment vertical="center" wrapText="1"/>
    </xf>
    <xf numFmtId="0" fontId="5" fillId="2" borderId="47" xfId="0" applyFont="1" applyFill="1" applyBorder="1" applyAlignment="1">
      <alignment horizontal="center" vertical="center"/>
    </xf>
    <xf numFmtId="0" fontId="5" fillId="2" borderId="47" xfId="0" applyFont="1" applyFill="1" applyBorder="1" applyAlignment="1">
      <alignment horizontal="center" vertical="center" wrapText="1"/>
    </xf>
    <xf numFmtId="14" fontId="5" fillId="2" borderId="47" xfId="0" applyNumberFormat="1" applyFont="1" applyFill="1" applyBorder="1" applyAlignment="1">
      <alignment horizontal="center" vertical="center"/>
    </xf>
    <xf numFmtId="0" fontId="6" fillId="12" borderId="47" xfId="0" applyFont="1" applyFill="1" applyBorder="1" applyAlignment="1">
      <alignment horizontal="center" vertical="center" wrapText="1"/>
    </xf>
    <xf numFmtId="14" fontId="21" fillId="2" borderId="47" xfId="0" applyNumberFormat="1" applyFont="1" applyFill="1" applyBorder="1" applyAlignment="1" applyProtection="1">
      <alignment horizontal="left" vertical="center" wrapText="1"/>
      <protection locked="0"/>
    </xf>
    <xf numFmtId="0" fontId="5" fillId="8" borderId="47" xfId="0" applyFont="1" applyFill="1" applyBorder="1" applyAlignment="1">
      <alignment horizontal="center" vertical="center" wrapText="1"/>
    </xf>
    <xf numFmtId="0" fontId="5" fillId="8" borderId="47" xfId="0" applyFont="1" applyFill="1" applyBorder="1" applyAlignment="1">
      <alignment vertical="center"/>
    </xf>
    <xf numFmtId="0" fontId="5" fillId="8" borderId="47" xfId="0" applyFont="1" applyFill="1" applyBorder="1" applyAlignment="1">
      <alignment horizontal="justify" vertical="center" wrapText="1"/>
    </xf>
    <xf numFmtId="14" fontId="5" fillId="8" borderId="47" xfId="0" applyNumberFormat="1" applyFont="1" applyFill="1" applyBorder="1" applyAlignment="1">
      <alignment horizontal="center" vertical="center"/>
    </xf>
    <xf numFmtId="0" fontId="5" fillId="8" borderId="47" xfId="0" applyFont="1" applyFill="1" applyBorder="1" applyAlignment="1">
      <alignment horizontal="left" vertical="center" wrapText="1"/>
    </xf>
    <xf numFmtId="0" fontId="5" fillId="8" borderId="47" xfId="0" applyFont="1" applyFill="1" applyBorder="1" applyAlignment="1">
      <alignment horizontal="center" vertical="center"/>
    </xf>
    <xf numFmtId="0" fontId="6" fillId="8" borderId="47" xfId="0" applyFont="1" applyFill="1" applyBorder="1" applyAlignment="1">
      <alignment horizontal="justify" vertical="center" wrapText="1"/>
    </xf>
    <xf numFmtId="9" fontId="5" fillId="8" borderId="47" xfId="0" applyNumberFormat="1" applyFont="1" applyFill="1" applyBorder="1" applyAlignment="1">
      <alignment horizontal="center" vertical="center"/>
    </xf>
    <xf numFmtId="0" fontId="6" fillId="8" borderId="47" xfId="0" applyFont="1" applyFill="1" applyBorder="1" applyAlignment="1">
      <alignment vertical="center" wrapText="1"/>
    </xf>
    <xf numFmtId="0" fontId="6" fillId="8" borderId="47" xfId="0" applyFont="1" applyFill="1" applyBorder="1" applyAlignment="1">
      <alignment horizontal="center" vertical="center" wrapText="1"/>
    </xf>
    <xf numFmtId="9" fontId="5" fillId="10" borderId="41" xfId="0" applyNumberFormat="1" applyFont="1" applyFill="1" applyBorder="1" applyAlignment="1">
      <alignment horizontal="center" vertical="center"/>
    </xf>
    <xf numFmtId="0" fontId="5" fillId="10" borderId="47" xfId="0" applyFont="1" applyFill="1" applyBorder="1" applyAlignment="1">
      <alignment horizontal="justify" vertical="center" wrapText="1"/>
    </xf>
    <xf numFmtId="0" fontId="5" fillId="2" borderId="44"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5" fillId="2" borderId="44"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43" xfId="0" applyFont="1" applyFill="1" applyBorder="1" applyAlignment="1">
      <alignment horizontal="justify" vertical="center" wrapText="1"/>
    </xf>
    <xf numFmtId="0" fontId="5" fillId="2" borderId="43" xfId="0" applyFont="1" applyFill="1" applyBorder="1" applyAlignment="1">
      <alignment horizontal="left" vertical="center" wrapText="1"/>
    </xf>
    <xf numFmtId="0" fontId="5" fillId="2" borderId="43"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0" fontId="5" fillId="27" borderId="46" xfId="0" applyFont="1" applyFill="1" applyBorder="1" applyAlignment="1">
      <alignment horizontal="left" vertical="center" wrapText="1"/>
    </xf>
    <xf numFmtId="0" fontId="5" fillId="27" borderId="46" xfId="0" applyFont="1" applyFill="1" applyBorder="1" applyAlignment="1">
      <alignment horizontal="justify" vertical="center" wrapText="1"/>
    </xf>
    <xf numFmtId="0" fontId="5" fillId="27" borderId="46" xfId="0" applyFont="1" applyFill="1" applyBorder="1" applyAlignment="1">
      <alignment horizontal="center" vertical="center" wrapText="1"/>
    </xf>
    <xf numFmtId="14" fontId="5" fillId="27" borderId="46" xfId="0" applyNumberFormat="1" applyFont="1" applyFill="1" applyBorder="1" applyAlignment="1">
      <alignment horizontal="center" vertical="center" wrapText="1"/>
    </xf>
    <xf numFmtId="0" fontId="5" fillId="27" borderId="45" xfId="0" applyFont="1" applyFill="1" applyBorder="1" applyAlignment="1">
      <alignment horizontal="left" vertical="center" wrapText="1"/>
    </xf>
    <xf numFmtId="0" fontId="5" fillId="27" borderId="45" xfId="0" applyFont="1" applyFill="1" applyBorder="1" applyAlignment="1">
      <alignment horizontal="justify" vertical="center" wrapText="1"/>
    </xf>
    <xf numFmtId="0" fontId="5" fillId="27" borderId="45" xfId="0" applyFont="1" applyFill="1" applyBorder="1" applyAlignment="1">
      <alignment horizontal="center" vertical="center" wrapText="1"/>
    </xf>
    <xf numFmtId="9" fontId="5" fillId="27" borderId="45" xfId="0" applyNumberFormat="1" applyFont="1" applyFill="1" applyBorder="1" applyAlignment="1">
      <alignment horizontal="center" vertical="center" wrapText="1"/>
    </xf>
    <xf numFmtId="14" fontId="5" fillId="27" borderId="45" xfId="0" applyNumberFormat="1" applyFont="1" applyFill="1" applyBorder="1" applyAlignment="1">
      <alignment horizontal="center" vertical="center" wrapText="1"/>
    </xf>
    <xf numFmtId="0" fontId="5" fillId="27" borderId="45" xfId="0" applyFont="1" applyFill="1" applyBorder="1" applyAlignment="1">
      <alignment vertical="center" wrapText="1"/>
    </xf>
    <xf numFmtId="14" fontId="5" fillId="27" borderId="45" xfId="0" applyNumberFormat="1" applyFont="1" applyFill="1" applyBorder="1" applyAlignment="1">
      <alignment horizontal="center" vertical="center"/>
    </xf>
    <xf numFmtId="0" fontId="6" fillId="8" borderId="35" xfId="0" applyFont="1" applyFill="1" applyBorder="1" applyAlignment="1">
      <alignment horizontal="justify" vertical="center" wrapText="1"/>
    </xf>
    <xf numFmtId="9" fontId="5" fillId="2" borderId="47" xfId="0" applyNumberFormat="1" applyFont="1" applyFill="1" applyBorder="1" applyAlignment="1">
      <alignment horizontal="center" vertical="center"/>
    </xf>
    <xf numFmtId="0" fontId="5" fillId="2" borderId="40" xfId="0" applyFont="1" applyFill="1" applyBorder="1" applyAlignment="1">
      <alignment wrapText="1"/>
    </xf>
    <xf numFmtId="0" fontId="5" fillId="2" borderId="40" xfId="0" applyFont="1" applyFill="1" applyBorder="1" applyAlignment="1">
      <alignment horizontal="left" vertical="center"/>
    </xf>
    <xf numFmtId="0" fontId="5" fillId="2" borderId="40" xfId="0" applyFont="1" applyFill="1" applyBorder="1" applyAlignment="1">
      <alignment vertical="center"/>
    </xf>
    <xf numFmtId="0" fontId="6" fillId="2" borderId="39" xfId="0" applyFont="1" applyFill="1" applyBorder="1" applyAlignment="1">
      <alignment horizontal="left" vertical="center" wrapText="1"/>
    </xf>
    <xf numFmtId="0" fontId="6" fillId="2" borderId="39" xfId="0" applyFont="1" applyFill="1" applyBorder="1" applyAlignment="1">
      <alignment vertical="center"/>
    </xf>
    <xf numFmtId="0" fontId="6" fillId="2" borderId="39" xfId="0" applyFont="1" applyFill="1" applyBorder="1" applyAlignment="1">
      <alignment horizontal="justify" vertical="center" wrapText="1"/>
    </xf>
    <xf numFmtId="0" fontId="6" fillId="2" borderId="39" xfId="0" applyFont="1" applyFill="1" applyBorder="1" applyAlignment="1">
      <alignment vertical="center" wrapText="1"/>
    </xf>
    <xf numFmtId="0" fontId="6" fillId="2" borderId="63" xfId="0" applyFont="1" applyFill="1" applyBorder="1" applyAlignment="1">
      <alignment horizontal="justify" vertical="center" wrapText="1"/>
    </xf>
    <xf numFmtId="0" fontId="6" fillId="2" borderId="63" xfId="0" applyFont="1" applyFill="1" applyBorder="1" applyAlignment="1">
      <alignment vertical="center" wrapText="1"/>
    </xf>
    <xf numFmtId="0" fontId="6" fillId="2" borderId="63" xfId="0" applyFont="1" applyFill="1" applyBorder="1" applyAlignment="1">
      <alignment horizontal="center" vertical="center"/>
    </xf>
    <xf numFmtId="14" fontId="6" fillId="2" borderId="63" xfId="0" applyNumberFormat="1" applyFont="1" applyFill="1" applyBorder="1" applyAlignment="1">
      <alignment horizontal="center" vertical="center"/>
    </xf>
    <xf numFmtId="0" fontId="5" fillId="2" borderId="40" xfId="0" applyFont="1" applyFill="1" applyBorder="1" applyAlignment="1">
      <alignment horizontal="justify" vertical="center" wrapText="1"/>
    </xf>
    <xf numFmtId="0" fontId="5" fillId="2" borderId="40" xfId="0" applyFont="1" applyFill="1" applyBorder="1" applyAlignment="1">
      <alignment vertical="center" wrapText="1"/>
    </xf>
    <xf numFmtId="0" fontId="5" fillId="2" borderId="63" xfId="0" applyFont="1" applyFill="1" applyBorder="1" applyAlignment="1">
      <alignment horizontal="justify" vertical="center" wrapText="1"/>
    </xf>
    <xf numFmtId="0" fontId="5" fillId="2" borderId="63" xfId="0" applyFont="1" applyFill="1" applyBorder="1" applyAlignment="1">
      <alignment vertical="center" wrapText="1"/>
    </xf>
    <xf numFmtId="0" fontId="5" fillId="2" borderId="63" xfId="0" applyFont="1" applyFill="1" applyBorder="1" applyAlignment="1">
      <alignment horizontal="center" vertical="center"/>
    </xf>
    <xf numFmtId="14" fontId="5" fillId="2" borderId="63" xfId="0" applyNumberFormat="1"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8" xfId="0" applyFont="1" applyFill="1" applyBorder="1" applyAlignment="1">
      <alignment vertical="center" wrapText="1"/>
    </xf>
    <xf numFmtId="0" fontId="5" fillId="2" borderId="58" xfId="0" applyFont="1" applyFill="1" applyBorder="1" applyAlignment="1">
      <alignment horizontal="justify" vertical="center" wrapText="1"/>
    </xf>
    <xf numFmtId="0" fontId="5" fillId="2" borderId="58" xfId="0" applyFont="1" applyFill="1" applyBorder="1" applyAlignment="1">
      <alignment horizontal="center" vertical="center"/>
    </xf>
    <xf numFmtId="0" fontId="6" fillId="12" borderId="58" xfId="0" applyFont="1" applyFill="1" applyBorder="1" applyAlignment="1">
      <alignment horizontal="center" vertical="center" wrapText="1"/>
    </xf>
    <xf numFmtId="14" fontId="5" fillId="2" borderId="58" xfId="0" applyNumberFormat="1" applyFont="1" applyFill="1" applyBorder="1" applyAlignment="1">
      <alignment horizontal="center" vertical="center"/>
    </xf>
    <xf numFmtId="0" fontId="18" fillId="19" borderId="56" xfId="0" applyFont="1" applyFill="1" applyBorder="1" applyAlignment="1" applyProtection="1">
      <alignment horizontal="left" vertical="center" wrapText="1"/>
      <protection locked="0"/>
    </xf>
    <xf numFmtId="0" fontId="5" fillId="2" borderId="39" xfId="0" applyFont="1" applyFill="1" applyBorder="1" applyAlignment="1">
      <alignment wrapText="1"/>
    </xf>
    <xf numFmtId="0" fontId="5" fillId="2" borderId="39" xfId="0" applyFont="1" applyFill="1" applyBorder="1" applyAlignment="1">
      <alignment horizontal="justify" vertical="center" wrapText="1"/>
    </xf>
    <xf numFmtId="0" fontId="21" fillId="2" borderId="64" xfId="0" applyFont="1" applyFill="1" applyBorder="1" applyAlignment="1">
      <alignment horizontal="justify" vertical="center" wrapText="1"/>
    </xf>
    <xf numFmtId="0" fontId="6" fillId="2" borderId="50" xfId="0" applyFont="1" applyFill="1" applyBorder="1" applyAlignment="1">
      <alignment horizontal="justify" vertical="center" wrapText="1"/>
    </xf>
    <xf numFmtId="0" fontId="6" fillId="2" borderId="65" xfId="0" applyFont="1" applyFill="1" applyBorder="1" applyAlignment="1">
      <alignment horizontal="justify" vertical="center" wrapText="1"/>
    </xf>
    <xf numFmtId="0" fontId="18" fillId="19" borderId="47" xfId="0" applyFont="1" applyFill="1" applyBorder="1" applyAlignment="1" applyProtection="1">
      <alignment horizontal="justify" vertical="center" wrapText="1"/>
      <protection locked="0"/>
    </xf>
    <xf numFmtId="0" fontId="24" fillId="26" borderId="0" xfId="0" applyFont="1" applyFill="1" applyProtection="1">
      <protection hidden="1"/>
    </xf>
    <xf numFmtId="0" fontId="0" fillId="29" borderId="66" xfId="0" applyFill="1" applyBorder="1"/>
    <xf numFmtId="0" fontId="0" fillId="29" borderId="67" xfId="0" applyFill="1" applyBorder="1"/>
    <xf numFmtId="0" fontId="0" fillId="29" borderId="68" xfId="0" applyFill="1" applyBorder="1"/>
    <xf numFmtId="0" fontId="0" fillId="29" borderId="69" xfId="0" applyFill="1" applyBorder="1"/>
    <xf numFmtId="0" fontId="0" fillId="29" borderId="70" xfId="0" applyFill="1" applyBorder="1"/>
    <xf numFmtId="0" fontId="0" fillId="29" borderId="71" xfId="0" applyFill="1" applyBorder="1"/>
    <xf numFmtId="0" fontId="0" fillId="29" borderId="72" xfId="0" applyFill="1" applyBorder="1"/>
    <xf numFmtId="0" fontId="0" fillId="29" borderId="73" xfId="0" applyFill="1" applyBorder="1"/>
    <xf numFmtId="0" fontId="0" fillId="29" borderId="74" xfId="0" applyFill="1" applyBorder="1"/>
    <xf numFmtId="0" fontId="25" fillId="30" borderId="75" xfId="0" applyFont="1" applyFill="1" applyBorder="1" applyAlignment="1">
      <alignment horizontal="left" vertical="center" wrapText="1"/>
    </xf>
    <xf numFmtId="0" fontId="0" fillId="0" borderId="75" xfId="0" applyBorder="1" applyAlignment="1">
      <alignment horizontal="left" vertical="top" wrapText="1"/>
    </xf>
    <xf numFmtId="0" fontId="0" fillId="29" borderId="76" xfId="0" applyFill="1" applyBorder="1"/>
    <xf numFmtId="0" fontId="0" fillId="0" borderId="75" xfId="0" applyBorder="1" applyAlignment="1">
      <alignment horizontal="left" vertical="center" wrapText="1"/>
    </xf>
    <xf numFmtId="0" fontId="0" fillId="0" borderId="75" xfId="0" applyBorder="1" applyAlignment="1">
      <alignment horizontal="left" wrapText="1"/>
    </xf>
    <xf numFmtId="0" fontId="0" fillId="0" borderId="0" xfId="0" applyAlignment="1">
      <alignment vertical="center"/>
    </xf>
    <xf numFmtId="0" fontId="0" fillId="29" borderId="0" xfId="0" applyFill="1" applyAlignment="1">
      <alignment horizontal="center"/>
    </xf>
    <xf numFmtId="0" fontId="0" fillId="29" borderId="0" xfId="0" applyFill="1"/>
    <xf numFmtId="14" fontId="0" fillId="0" borderId="75" xfId="0" applyNumberFormat="1" applyBorder="1" applyAlignment="1">
      <alignment horizontal="center" vertical="center"/>
    </xf>
    <xf numFmtId="0" fontId="0" fillId="29" borderId="77" xfId="0" applyFill="1" applyBorder="1"/>
    <xf numFmtId="0" fontId="0" fillId="29" borderId="78" xfId="0" applyFill="1" applyBorder="1"/>
    <xf numFmtId="0" fontId="0" fillId="29" borderId="79" xfId="0" applyFill="1" applyBorder="1"/>
    <xf numFmtId="0" fontId="0" fillId="29" borderId="80" xfId="0" applyFill="1" applyBorder="1"/>
    <xf numFmtId="0" fontId="0" fillId="29" borderId="81" xfId="0" applyFill="1" applyBorder="1"/>
    <xf numFmtId="0" fontId="0" fillId="29" borderId="82" xfId="0" applyFill="1" applyBorder="1"/>
    <xf numFmtId="0" fontId="18" fillId="19" borderId="47" xfId="0" applyFont="1" applyFill="1" applyBorder="1" applyAlignment="1">
      <alignment horizontal="center" vertical="center" wrapText="1"/>
    </xf>
    <xf numFmtId="10" fontId="17" fillId="31" borderId="47" xfId="0" applyNumberFormat="1" applyFont="1" applyFill="1" applyBorder="1" applyAlignment="1">
      <alignment horizontal="center" vertical="center" wrapText="1"/>
    </xf>
    <xf numFmtId="0" fontId="27" fillId="31" borderId="47" xfId="0" applyFont="1" applyFill="1" applyBorder="1" applyAlignment="1">
      <alignment horizontal="center" vertical="center" wrapText="1"/>
    </xf>
    <xf numFmtId="10" fontId="10" fillId="19" borderId="47" xfId="0" applyNumberFormat="1" applyFont="1" applyFill="1" applyBorder="1" applyAlignment="1">
      <alignment horizontal="center" vertical="center"/>
    </xf>
    <xf numFmtId="0" fontId="22" fillId="22" borderId="47" xfId="0" applyFont="1" applyFill="1" applyBorder="1" applyAlignment="1">
      <alignment horizontal="center" vertical="center" wrapText="1"/>
    </xf>
    <xf numFmtId="0" fontId="22" fillId="22" borderId="47" xfId="0" applyFont="1" applyFill="1" applyBorder="1" applyAlignment="1">
      <alignment horizontal="center" vertical="center"/>
    </xf>
    <xf numFmtId="9" fontId="18" fillId="19" borderId="47" xfId="0" applyNumberFormat="1" applyFont="1" applyFill="1" applyBorder="1" applyAlignment="1">
      <alignment horizontal="center" vertical="center"/>
    </xf>
    <xf numFmtId="0" fontId="18" fillId="19" borderId="47" xfId="0" applyFont="1" applyFill="1" applyBorder="1" applyAlignment="1">
      <alignment vertical="center" wrapText="1"/>
    </xf>
    <xf numFmtId="0" fontId="18" fillId="19" borderId="47" xfId="0" applyFont="1" applyFill="1" applyBorder="1" applyAlignment="1">
      <alignment vertical="center"/>
    </xf>
    <xf numFmtId="0" fontId="18" fillId="19" borderId="47" xfId="0" applyFont="1" applyFill="1" applyBorder="1" applyAlignment="1">
      <alignment vertical="top" wrapText="1"/>
    </xf>
    <xf numFmtId="9" fontId="18" fillId="19" borderId="47" xfId="0" applyNumberFormat="1" applyFont="1" applyFill="1" applyBorder="1" applyAlignment="1">
      <alignment horizontal="center" vertical="center" wrapText="1"/>
    </xf>
    <xf numFmtId="0" fontId="18" fillId="19" borderId="47" xfId="0" applyFont="1" applyFill="1" applyBorder="1" applyAlignment="1">
      <alignment horizontal="left" vertical="center" wrapText="1"/>
    </xf>
    <xf numFmtId="0" fontId="18" fillId="0" borderId="0" xfId="0" applyFont="1" applyAlignment="1">
      <alignment horizontal="center" vertical="center" wrapText="1"/>
    </xf>
    <xf numFmtId="0" fontId="28" fillId="19" borderId="47" xfId="0" applyFont="1" applyFill="1" applyBorder="1" applyAlignment="1">
      <alignment wrapText="1"/>
    </xf>
    <xf numFmtId="0" fontId="18" fillId="19" borderId="0" xfId="0" applyFont="1" applyFill="1" applyAlignment="1">
      <alignment horizontal="center" vertical="center"/>
    </xf>
    <xf numFmtId="10" fontId="10" fillId="19" borderId="47" xfId="0" applyNumberFormat="1" applyFont="1" applyFill="1" applyBorder="1" applyAlignment="1">
      <alignment horizontal="center" vertical="center" wrapText="1"/>
    </xf>
    <xf numFmtId="9" fontId="10" fillId="19" borderId="47" xfId="4" applyFont="1" applyFill="1" applyBorder="1" applyAlignment="1">
      <alignment horizontal="center" vertical="center"/>
    </xf>
    <xf numFmtId="10" fontId="0" fillId="19" borderId="47" xfId="0" applyNumberFormat="1" applyFill="1" applyBorder="1" applyAlignment="1">
      <alignment horizontal="center" vertical="center"/>
    </xf>
    <xf numFmtId="9" fontId="0" fillId="0" borderId="47" xfId="0" applyNumberFormat="1" applyBorder="1" applyAlignment="1">
      <alignment horizontal="center" vertical="center" wrapText="1"/>
    </xf>
    <xf numFmtId="10" fontId="34" fillId="31" borderId="47" xfId="0" applyNumberFormat="1" applyFont="1" applyFill="1" applyBorder="1" applyAlignment="1">
      <alignment horizontal="center" vertical="center" wrapText="1"/>
    </xf>
    <xf numFmtId="0" fontId="29" fillId="19" borderId="47" xfId="0" applyFont="1" applyFill="1" applyBorder="1" applyAlignment="1">
      <alignment horizontal="center" vertical="center" wrapText="1"/>
    </xf>
    <xf numFmtId="0" fontId="29" fillId="19" borderId="47" xfId="0" applyFont="1" applyFill="1" applyBorder="1" applyAlignment="1">
      <alignment horizontal="center" vertical="center"/>
    </xf>
    <xf numFmtId="0" fontId="21" fillId="0" borderId="47" xfId="0" applyFont="1" applyBorder="1" applyAlignment="1">
      <alignment horizontal="center" vertical="center" wrapText="1"/>
    </xf>
    <xf numFmtId="0" fontId="10" fillId="19" borderId="0" xfId="0" applyFont="1" applyFill="1" applyAlignment="1">
      <alignment horizontal="center" vertical="center"/>
    </xf>
    <xf numFmtId="0" fontId="12" fillId="0" borderId="47" xfId="0" applyFont="1" applyBorder="1" applyAlignment="1">
      <alignment vertical="center"/>
    </xf>
    <xf numFmtId="0" fontId="18" fillId="19" borderId="0" xfId="0" applyFont="1" applyFill="1" applyAlignment="1">
      <alignment horizontal="center"/>
    </xf>
    <xf numFmtId="0" fontId="38" fillId="19" borderId="0" xfId="0" applyFont="1" applyFill="1"/>
    <xf numFmtId="0" fontId="35" fillId="19" borderId="0" xfId="0" applyFont="1" applyFill="1"/>
    <xf numFmtId="0" fontId="39" fillId="19" borderId="0" xfId="0" applyFont="1" applyFill="1" applyAlignment="1">
      <alignment horizontal="left" vertical="center"/>
    </xf>
    <xf numFmtId="0" fontId="41" fillId="0" borderId="0" xfId="0" applyFont="1"/>
    <xf numFmtId="9" fontId="10" fillId="19" borderId="47" xfId="0" applyNumberFormat="1" applyFont="1" applyFill="1" applyBorder="1" applyAlignment="1">
      <alignment horizontal="center" vertical="center"/>
    </xf>
    <xf numFmtId="10" fontId="10" fillId="0" borderId="47" xfId="0" applyNumberFormat="1" applyFont="1" applyBorder="1" applyAlignment="1">
      <alignment horizontal="center" vertical="center" wrapText="1"/>
    </xf>
    <xf numFmtId="10" fontId="10" fillId="19" borderId="59" xfId="0" applyNumberFormat="1" applyFont="1" applyFill="1" applyBorder="1" applyAlignment="1">
      <alignment horizontal="center" vertical="center" wrapText="1"/>
    </xf>
    <xf numFmtId="1" fontId="10" fillId="0" borderId="47" xfId="0" applyNumberFormat="1" applyFont="1" applyBorder="1" applyAlignment="1">
      <alignment horizontal="center" vertical="center"/>
    </xf>
    <xf numFmtId="9" fontId="10" fillId="0" borderId="47" xfId="0" applyNumberFormat="1" applyFont="1" applyBorder="1" applyAlignment="1">
      <alignment horizontal="center" vertical="center" wrapText="1"/>
    </xf>
    <xf numFmtId="14" fontId="6" fillId="10" borderId="41" xfId="0" applyNumberFormat="1" applyFont="1" applyFill="1" applyBorder="1" applyAlignment="1">
      <alignment horizontal="center" vertical="center"/>
    </xf>
    <xf numFmtId="0" fontId="6" fillId="8" borderId="47" xfId="0" applyFont="1" applyFill="1" applyBorder="1" applyAlignment="1">
      <alignment vertical="center"/>
    </xf>
    <xf numFmtId="0" fontId="6" fillId="8" borderId="47" xfId="0" applyFont="1" applyFill="1" applyBorder="1" applyAlignment="1">
      <alignment horizontal="left" vertical="center" wrapText="1"/>
    </xf>
    <xf numFmtId="0" fontId="6" fillId="8" borderId="47" xfId="0" applyFont="1" applyFill="1" applyBorder="1" applyAlignment="1">
      <alignment horizontal="center" vertical="center"/>
    </xf>
    <xf numFmtId="14" fontId="6" fillId="8" borderId="47" xfId="0" applyNumberFormat="1" applyFont="1" applyFill="1" applyBorder="1" applyAlignment="1">
      <alignment horizontal="center" vertical="center"/>
    </xf>
    <xf numFmtId="0" fontId="0" fillId="0" borderId="0" xfId="0" applyAlignment="1">
      <alignment vertical="center" wrapText="1"/>
    </xf>
    <xf numFmtId="9" fontId="10" fillId="0" borderId="47" xfId="4" applyFont="1" applyBorder="1" applyAlignment="1">
      <alignment horizontal="center" vertical="center"/>
    </xf>
    <xf numFmtId="0" fontId="18" fillId="19" borderId="0" xfId="0" applyFont="1" applyFill="1" applyAlignment="1">
      <alignment vertical="center"/>
    </xf>
    <xf numFmtId="0" fontId="18" fillId="19" borderId="0" xfId="0" applyFont="1" applyFill="1" applyAlignment="1">
      <alignment horizontal="left" vertical="center"/>
    </xf>
    <xf numFmtId="0" fontId="0" fillId="0" borderId="0" xfId="0" applyAlignment="1">
      <alignment horizontal="left" vertical="center"/>
    </xf>
    <xf numFmtId="0" fontId="5" fillId="10" borderId="34" xfId="0" applyFont="1" applyFill="1" applyBorder="1" applyAlignment="1">
      <alignment vertical="center" wrapText="1"/>
    </xf>
    <xf numFmtId="0" fontId="5" fillId="10" borderId="34" xfId="0" applyFont="1" applyFill="1" applyBorder="1" applyAlignment="1">
      <alignment horizontal="justify" vertical="center" wrapText="1"/>
    </xf>
    <xf numFmtId="0" fontId="5" fillId="10" borderId="34" xfId="0" applyFont="1" applyFill="1" applyBorder="1" applyAlignment="1">
      <alignment horizontal="left" vertical="center" wrapText="1"/>
    </xf>
    <xf numFmtId="0" fontId="5" fillId="10" borderId="34" xfId="0" applyFont="1" applyFill="1" applyBorder="1" applyAlignment="1">
      <alignment horizontal="center" vertical="center" wrapText="1"/>
    </xf>
    <xf numFmtId="14" fontId="5" fillId="10" borderId="34" xfId="0" applyNumberFormat="1" applyFont="1" applyFill="1" applyBorder="1" applyAlignment="1">
      <alignment horizontal="center" vertical="center" wrapText="1"/>
    </xf>
    <xf numFmtId="0" fontId="0" fillId="19" borderId="0" xfId="0" applyFill="1" applyAlignment="1">
      <alignment horizontal="center" vertical="center" wrapText="1"/>
    </xf>
    <xf numFmtId="0" fontId="5" fillId="10" borderId="33" xfId="0" applyFont="1" applyFill="1" applyBorder="1" applyAlignment="1">
      <alignment vertical="center" wrapText="1"/>
    </xf>
    <xf numFmtId="0" fontId="5" fillId="10" borderId="33" xfId="0" applyFont="1" applyFill="1" applyBorder="1" applyAlignment="1">
      <alignment horizontal="justify" vertical="center" wrapText="1"/>
    </xf>
    <xf numFmtId="0" fontId="5" fillId="10" borderId="33" xfId="0" applyFont="1" applyFill="1" applyBorder="1" applyAlignment="1">
      <alignment horizontal="left" vertical="center" wrapText="1"/>
    </xf>
    <xf numFmtId="0" fontId="5" fillId="10" borderId="33" xfId="0" applyFont="1" applyFill="1" applyBorder="1" applyAlignment="1">
      <alignment horizontal="center" vertical="center" wrapText="1"/>
    </xf>
    <xf numFmtId="14" fontId="5" fillId="10" borderId="33" xfId="0" applyNumberFormat="1" applyFont="1" applyFill="1" applyBorder="1" applyAlignment="1">
      <alignment horizontal="center" vertical="center" wrapText="1"/>
    </xf>
    <xf numFmtId="9" fontId="5" fillId="10" borderId="33" xfId="0" applyNumberFormat="1" applyFont="1" applyFill="1" applyBorder="1" applyAlignment="1">
      <alignment horizontal="center" vertical="center" wrapText="1"/>
    </xf>
    <xf numFmtId="9" fontId="10" fillId="0" borderId="47" xfId="0" applyNumberFormat="1" applyFont="1" applyBorder="1" applyAlignment="1">
      <alignment horizontal="center" vertical="center"/>
    </xf>
    <xf numFmtId="1" fontId="10" fillId="19" borderId="47" xfId="0" applyNumberFormat="1" applyFont="1" applyFill="1" applyBorder="1" applyAlignment="1">
      <alignment horizontal="center" vertical="center" wrapText="1"/>
    </xf>
    <xf numFmtId="0" fontId="6" fillId="27" borderId="45" xfId="0" applyFont="1" applyFill="1" applyBorder="1" applyAlignment="1">
      <alignment horizontal="justify" vertical="center" wrapText="1"/>
    </xf>
    <xf numFmtId="0" fontId="6" fillId="27" borderId="45" xfId="0" applyFont="1" applyFill="1" applyBorder="1" applyAlignment="1">
      <alignment horizontal="left" vertical="center" wrapText="1"/>
    </xf>
    <xf numFmtId="0" fontId="6" fillId="27" borderId="45" xfId="0" applyFont="1" applyFill="1" applyBorder="1" applyAlignment="1">
      <alignment horizontal="center" vertical="center" wrapText="1"/>
    </xf>
    <xf numFmtId="9" fontId="6" fillId="27" borderId="45" xfId="0" applyNumberFormat="1" applyFont="1" applyFill="1" applyBorder="1" applyAlignment="1">
      <alignment horizontal="center" vertical="center" wrapText="1"/>
    </xf>
    <xf numFmtId="0" fontId="43" fillId="0" borderId="0" xfId="0" applyFont="1" applyAlignment="1">
      <alignment horizontal="left" vertical="center"/>
    </xf>
    <xf numFmtId="0" fontId="44" fillId="0" borderId="0" xfId="0" applyFont="1" applyAlignment="1">
      <alignment horizontal="left" vertical="center" wrapText="1"/>
    </xf>
    <xf numFmtId="0" fontId="10" fillId="19" borderId="47" xfId="0" applyFont="1" applyFill="1" applyBorder="1" applyAlignment="1">
      <alignment horizontal="center" vertical="center" wrapText="1"/>
    </xf>
    <xf numFmtId="0" fontId="49" fillId="0" borderId="47" xfId="0" applyFont="1" applyBorder="1" applyAlignment="1">
      <alignment horizontal="justify" vertical="top" wrapText="1"/>
    </xf>
    <xf numFmtId="0" fontId="50" fillId="0" borderId="47" xfId="0" applyFont="1" applyBorder="1" applyAlignment="1">
      <alignment horizontal="justify" vertical="top" wrapText="1"/>
    </xf>
    <xf numFmtId="0" fontId="10" fillId="0" borderId="47" xfId="0" applyFont="1" applyBorder="1" applyAlignment="1">
      <alignment horizontal="center" vertical="center" wrapText="1"/>
    </xf>
    <xf numFmtId="0" fontId="1" fillId="23" borderId="0" xfId="0" applyFont="1" applyFill="1" applyAlignment="1">
      <alignment horizontal="center" vertical="center"/>
    </xf>
    <xf numFmtId="0" fontId="10" fillId="0" borderId="47" xfId="0" applyFont="1" applyBorder="1" applyAlignment="1">
      <alignment vertical="center" wrapText="1"/>
    </xf>
    <xf numFmtId="0" fontId="0" fillId="0" borderId="47" xfId="0" applyBorder="1" applyAlignment="1">
      <alignment horizontal="center" vertical="center" wrapText="1"/>
    </xf>
    <xf numFmtId="0" fontId="53" fillId="0" borderId="0" xfId="0" applyFont="1" applyAlignment="1">
      <alignment vertical="center" wrapText="1"/>
    </xf>
    <xf numFmtId="10" fontId="0" fillId="19" borderId="47" xfId="0" applyNumberFormat="1" applyFill="1" applyBorder="1" applyAlignment="1">
      <alignment horizontal="left" vertical="center" wrapText="1"/>
    </xf>
    <xf numFmtId="0" fontId="53" fillId="0" borderId="47" xfId="0" applyFont="1" applyBorder="1" applyAlignment="1">
      <alignment vertical="center" wrapText="1"/>
    </xf>
    <xf numFmtId="10" fontId="41" fillId="0" borderId="47" xfId="0" applyNumberFormat="1" applyFont="1" applyBorder="1" applyAlignment="1">
      <alignment horizontal="center" vertical="center" wrapText="1"/>
    </xf>
    <xf numFmtId="10" fontId="41" fillId="19" borderId="47" xfId="0" applyNumberFormat="1" applyFont="1" applyFill="1" applyBorder="1" applyAlignment="1">
      <alignment horizontal="left" vertical="center" wrapText="1"/>
    </xf>
    <xf numFmtId="10" fontId="54" fillId="0" borderId="47" xfId="0" applyNumberFormat="1" applyFont="1" applyBorder="1" applyAlignment="1">
      <alignment horizontal="center" vertical="center" wrapText="1"/>
    </xf>
    <xf numFmtId="10" fontId="0" fillId="0" borderId="47" xfId="0" applyNumberFormat="1" applyBorder="1" applyAlignment="1">
      <alignment horizontal="center" vertical="center" wrapText="1"/>
    </xf>
    <xf numFmtId="10" fontId="0" fillId="0" borderId="47" xfId="0" applyNumberFormat="1" applyBorder="1" applyAlignment="1">
      <alignment horizontal="justify" vertical="center" wrapText="1"/>
    </xf>
    <xf numFmtId="0" fontId="13" fillId="19" borderId="47" xfId="0" applyFont="1" applyFill="1" applyBorder="1" applyAlignment="1">
      <alignment vertical="center" wrapText="1"/>
    </xf>
    <xf numFmtId="0" fontId="56" fillId="19" borderId="47" xfId="0" applyFont="1" applyFill="1" applyBorder="1" applyAlignment="1">
      <alignment horizontal="center" vertical="center" wrapText="1"/>
    </xf>
    <xf numFmtId="0" fontId="13" fillId="0" borderId="47" xfId="0" applyFont="1" applyBorder="1" applyAlignment="1">
      <alignment horizontal="center" vertical="center" wrapText="1" shrinkToFit="1"/>
    </xf>
    <xf numFmtId="0" fontId="10" fillId="19" borderId="47" xfId="0" applyFont="1" applyFill="1" applyBorder="1" applyAlignment="1">
      <alignment horizontal="justify" vertical="center" wrapText="1"/>
    </xf>
    <xf numFmtId="10" fontId="13" fillId="19" borderId="47" xfId="0" applyNumberFormat="1" applyFont="1" applyFill="1" applyBorder="1" applyAlignment="1">
      <alignment horizontal="center" vertical="top" wrapText="1"/>
    </xf>
    <xf numFmtId="10" fontId="54" fillId="19" borderId="47" xfId="0" applyNumberFormat="1" applyFont="1" applyFill="1" applyBorder="1" applyAlignment="1">
      <alignment horizontal="left" vertical="top" wrapText="1"/>
    </xf>
    <xf numFmtId="0" fontId="0" fillId="0" borderId="47" xfId="0" applyBorder="1" applyAlignment="1">
      <alignment horizontal="left" vertical="center" wrapText="1"/>
    </xf>
    <xf numFmtId="0" fontId="10" fillId="0" borderId="47" xfId="0" applyFont="1" applyBorder="1" applyAlignment="1">
      <alignment horizontal="left" vertical="center" wrapText="1"/>
    </xf>
    <xf numFmtId="0" fontId="57" fillId="32" borderId="58" xfId="5" applyFont="1" applyFill="1" applyBorder="1" applyAlignment="1">
      <alignment vertical="center" wrapText="1"/>
    </xf>
    <xf numFmtId="10" fontId="1" fillId="19" borderId="47" xfId="0" applyNumberFormat="1" applyFont="1" applyFill="1" applyBorder="1" applyAlignment="1">
      <alignment horizontal="center" vertical="center"/>
    </xf>
    <xf numFmtId="0" fontId="1" fillId="24" borderId="0" xfId="0" applyFont="1" applyFill="1" applyAlignment="1">
      <alignment horizontal="center" vertical="center" wrapText="1"/>
    </xf>
    <xf numFmtId="0" fontId="49" fillId="0" borderId="47" xfId="0" applyFont="1" applyBorder="1" applyAlignment="1">
      <alignment horizontal="justify" vertical="center" wrapText="1"/>
    </xf>
    <xf numFmtId="0" fontId="36" fillId="19" borderId="47" xfId="0" applyFont="1" applyFill="1" applyBorder="1" applyAlignment="1">
      <alignment horizontal="justify" vertical="center" wrapText="1"/>
    </xf>
    <xf numFmtId="0" fontId="36" fillId="0" borderId="47" xfId="0" applyFont="1" applyBorder="1" applyAlignment="1" applyProtection="1">
      <alignment horizontal="justify" vertical="center" wrapText="1"/>
      <protection locked="0"/>
    </xf>
    <xf numFmtId="0" fontId="58" fillId="19" borderId="47" xfId="0" applyFont="1" applyFill="1" applyBorder="1" applyAlignment="1">
      <alignment horizontal="center" vertical="center"/>
    </xf>
    <xf numFmtId="0" fontId="21" fillId="19" borderId="47" xfId="0" applyFont="1" applyFill="1" applyBorder="1" applyAlignment="1">
      <alignment vertical="center" wrapText="1"/>
    </xf>
    <xf numFmtId="0" fontId="21" fillId="0" borderId="47" xfId="0" applyFont="1" applyBorder="1" applyAlignment="1">
      <alignment vertical="center" wrapText="1"/>
    </xf>
    <xf numFmtId="0" fontId="49" fillId="19" borderId="47" xfId="0" applyFont="1" applyFill="1" applyBorder="1" applyAlignment="1">
      <alignment vertical="center" wrapText="1"/>
    </xf>
    <xf numFmtId="0" fontId="52" fillId="0" borderId="47" xfId="0" applyFont="1" applyBorder="1" applyAlignment="1" applyProtection="1">
      <alignment vertical="center" wrapText="1"/>
      <protection locked="0"/>
    </xf>
    <xf numFmtId="0" fontId="0" fillId="24" borderId="0" xfId="0" applyFill="1" applyAlignment="1">
      <alignment horizontal="center"/>
    </xf>
    <xf numFmtId="9" fontId="0" fillId="19" borderId="47" xfId="0" applyNumberFormat="1" applyFill="1" applyBorder="1" applyAlignment="1">
      <alignment horizontal="center" vertical="center"/>
    </xf>
    <xf numFmtId="10" fontId="0" fillId="19" borderId="47" xfId="0" applyNumberFormat="1" applyFill="1" applyBorder="1" applyAlignment="1">
      <alignment horizontal="center" vertical="center" wrapText="1"/>
    </xf>
    <xf numFmtId="9" fontId="0" fillId="19" borderId="47" xfId="0" applyNumberFormat="1" applyFill="1" applyBorder="1" applyAlignment="1">
      <alignment horizontal="center" vertical="center" wrapText="1"/>
    </xf>
    <xf numFmtId="0" fontId="0" fillId="19" borderId="47" xfId="0" applyFill="1" applyBorder="1" applyAlignment="1">
      <alignment horizontal="center" vertical="center" wrapText="1"/>
    </xf>
    <xf numFmtId="9" fontId="0" fillId="0" borderId="47" xfId="0" applyNumberFormat="1" applyBorder="1" applyAlignment="1">
      <alignment horizontal="center" vertical="center"/>
    </xf>
    <xf numFmtId="10" fontId="54" fillId="19" borderId="47" xfId="0" applyNumberFormat="1" applyFont="1" applyFill="1" applyBorder="1" applyAlignment="1">
      <alignment horizontal="left" vertical="center" wrapText="1"/>
    </xf>
    <xf numFmtId="14" fontId="5" fillId="0" borderId="47" xfId="0" applyNumberFormat="1" applyFont="1" applyBorder="1" applyAlignment="1">
      <alignment horizontal="center" vertical="center" wrapText="1"/>
    </xf>
    <xf numFmtId="0" fontId="27" fillId="31" borderId="0" xfId="0" applyFont="1" applyFill="1" applyAlignment="1">
      <alignment horizontal="center" vertical="center" wrapText="1"/>
    </xf>
    <xf numFmtId="10" fontId="13" fillId="19" borderId="47" xfId="0" applyNumberFormat="1" applyFont="1" applyFill="1" applyBorder="1" applyAlignment="1">
      <alignment horizontal="center" vertical="center" wrapText="1"/>
    </xf>
    <xf numFmtId="9" fontId="26" fillId="19" borderId="47" xfId="4" applyFont="1" applyFill="1" applyBorder="1" applyAlignment="1">
      <alignment horizontal="center" vertical="center"/>
    </xf>
    <xf numFmtId="0" fontId="59" fillId="0" borderId="47" xfId="5" applyFont="1" applyBorder="1" applyAlignment="1">
      <alignment horizontal="left" vertical="center" wrapText="1"/>
    </xf>
    <xf numFmtId="10" fontId="41" fillId="19" borderId="47" xfId="0" applyNumberFormat="1" applyFont="1" applyFill="1" applyBorder="1" applyAlignment="1">
      <alignment horizontal="center" vertical="center" wrapText="1"/>
    </xf>
    <xf numFmtId="0" fontId="13" fillId="0" borderId="47" xfId="0" applyFont="1" applyBorder="1" applyAlignment="1">
      <alignment horizontal="center" vertical="top" wrapText="1" shrinkToFit="1"/>
    </xf>
    <xf numFmtId="10" fontId="0" fillId="0" borderId="47" xfId="0" applyNumberFormat="1" applyBorder="1" applyAlignment="1">
      <alignment horizontal="center" vertical="center"/>
    </xf>
    <xf numFmtId="9" fontId="1" fillId="24" borderId="86" xfId="4" applyFont="1" applyFill="1" applyBorder="1" applyAlignment="1">
      <alignment horizontal="center" vertical="center" wrapText="1"/>
    </xf>
    <xf numFmtId="0" fontId="13" fillId="19" borderId="47" xfId="0" applyFont="1" applyFill="1" applyBorder="1" applyAlignment="1">
      <alignment horizontal="center" vertical="center" wrapText="1"/>
    </xf>
    <xf numFmtId="0" fontId="18" fillId="19" borderId="56" xfId="0" applyFont="1" applyFill="1" applyBorder="1" applyAlignment="1">
      <alignment vertical="center" wrapText="1"/>
    </xf>
    <xf numFmtId="0" fontId="49" fillId="19" borderId="56" xfId="0" applyFont="1" applyFill="1" applyBorder="1" applyAlignment="1">
      <alignment vertical="center" wrapText="1"/>
    </xf>
    <xf numFmtId="0" fontId="10" fillId="32" borderId="47" xfId="0" applyFont="1" applyFill="1" applyBorder="1" applyAlignment="1">
      <alignment horizontal="justify" vertical="center" wrapText="1"/>
    </xf>
    <xf numFmtId="0" fontId="10" fillId="32" borderId="47" xfId="0" applyFont="1" applyFill="1" applyBorder="1" applyAlignment="1">
      <alignment horizontal="center" vertical="center" wrapText="1"/>
    </xf>
    <xf numFmtId="0" fontId="18" fillId="19" borderId="47" xfId="0" applyFont="1" applyFill="1" applyBorder="1" applyAlignment="1">
      <alignment horizontal="justify" vertical="top" wrapText="1"/>
    </xf>
    <xf numFmtId="0" fontId="49" fillId="19" borderId="47" xfId="0" applyFont="1" applyFill="1" applyBorder="1" applyAlignment="1">
      <alignment horizontal="justify" vertical="top" wrapText="1"/>
    </xf>
    <xf numFmtId="0" fontId="57" fillId="32" borderId="47" xfId="5" applyFont="1" applyFill="1" applyBorder="1" applyAlignment="1">
      <alignment horizontal="justify" vertical="top" wrapText="1"/>
    </xf>
    <xf numFmtId="0" fontId="49" fillId="19" borderId="47" xfId="5" applyFont="1" applyFill="1" applyBorder="1" applyAlignment="1">
      <alignment horizontal="center" vertical="center" wrapText="1"/>
    </xf>
    <xf numFmtId="0" fontId="49" fillId="19" borderId="47" xfId="0" applyFont="1" applyFill="1" applyBorder="1" applyAlignment="1">
      <alignment horizontal="justify" vertical="center" wrapText="1"/>
    </xf>
    <xf numFmtId="0" fontId="0" fillId="0" borderId="47" xfId="0" applyBorder="1" applyAlignment="1">
      <alignment vertical="center" wrapText="1"/>
    </xf>
    <xf numFmtId="0" fontId="54" fillId="0" borderId="47" xfId="0" applyFont="1" applyBorder="1" applyAlignment="1">
      <alignment horizontal="left" vertical="top" wrapText="1"/>
    </xf>
    <xf numFmtId="0" fontId="54" fillId="0" borderId="47" xfId="0" applyFont="1" applyBorder="1" applyAlignment="1">
      <alignment horizontal="center" vertical="center" wrapText="1"/>
    </xf>
    <xf numFmtId="0" fontId="49" fillId="32" borderId="47" xfId="0" applyFont="1" applyFill="1" applyBorder="1" applyAlignment="1">
      <alignment horizontal="justify" vertical="top" wrapText="1"/>
    </xf>
    <xf numFmtId="0" fontId="49" fillId="19" borderId="47" xfId="0" applyFont="1" applyFill="1" applyBorder="1" applyAlignment="1">
      <alignment horizontal="center" vertical="center" wrapText="1"/>
    </xf>
    <xf numFmtId="0" fontId="61" fillId="19" borderId="47" xfId="5" applyFont="1" applyFill="1" applyBorder="1" applyAlignment="1">
      <alignment horizontal="center" vertical="center" wrapText="1"/>
    </xf>
    <xf numFmtId="0" fontId="23" fillId="28" borderId="0" xfId="0" applyFont="1" applyFill="1" applyAlignment="1" applyProtection="1">
      <alignment horizontal="center" vertical="center"/>
      <protection hidden="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5" fillId="3" borderId="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 fillId="24" borderId="47" xfId="0" applyFont="1" applyFill="1" applyBorder="1" applyAlignment="1">
      <alignment horizontal="center" vertical="center"/>
    </xf>
    <xf numFmtId="0" fontId="18" fillId="19" borderId="47" xfId="0" applyFont="1" applyFill="1" applyBorder="1" applyAlignment="1">
      <alignment horizontal="center" vertical="center"/>
    </xf>
    <xf numFmtId="0" fontId="58" fillId="19" borderId="47" xfId="0" applyFont="1" applyFill="1" applyBorder="1" applyAlignment="1">
      <alignment horizontal="center" vertical="center"/>
    </xf>
    <xf numFmtId="0" fontId="42" fillId="24" borderId="84" xfId="0" applyFont="1" applyFill="1" applyBorder="1" applyAlignment="1">
      <alignment horizontal="center" vertical="center" wrapText="1"/>
    </xf>
    <xf numFmtId="0" fontId="42" fillId="24" borderId="85" xfId="0" applyFont="1" applyFill="1" applyBorder="1" applyAlignment="1">
      <alignment horizontal="center" vertical="center" wrapText="1"/>
    </xf>
    <xf numFmtId="9" fontId="18" fillId="19" borderId="56" xfId="0" applyNumberFormat="1" applyFont="1" applyFill="1" applyBorder="1" applyAlignment="1">
      <alignment horizontal="center" vertical="center"/>
    </xf>
    <xf numFmtId="9" fontId="18" fillId="19" borderId="59" xfId="0" applyNumberFormat="1" applyFont="1" applyFill="1" applyBorder="1" applyAlignment="1">
      <alignment horizontal="center" vertical="center"/>
    </xf>
    <xf numFmtId="9" fontId="18" fillId="19" borderId="58" xfId="0" applyNumberFormat="1" applyFont="1" applyFill="1" applyBorder="1" applyAlignment="1">
      <alignment horizontal="center" vertical="center"/>
    </xf>
    <xf numFmtId="0" fontId="18" fillId="19" borderId="47" xfId="0" applyFont="1" applyFill="1" applyBorder="1" applyAlignment="1">
      <alignment horizontal="center" vertical="center" wrapText="1"/>
    </xf>
    <xf numFmtId="9" fontId="58" fillId="19" borderId="56" xfId="0" applyNumberFormat="1" applyFont="1" applyFill="1" applyBorder="1" applyAlignment="1">
      <alignment horizontal="center" vertical="center"/>
    </xf>
    <xf numFmtId="9" fontId="58" fillId="19" borderId="59" xfId="0" applyNumberFormat="1" applyFont="1" applyFill="1" applyBorder="1" applyAlignment="1">
      <alignment horizontal="center" vertical="center"/>
    </xf>
    <xf numFmtId="9" fontId="58" fillId="19" borderId="58" xfId="0" applyNumberFormat="1" applyFont="1" applyFill="1" applyBorder="1" applyAlignment="1">
      <alignment horizontal="center" vertical="center"/>
    </xf>
    <xf numFmtId="0" fontId="18" fillId="0" borderId="47" xfId="0" applyFont="1" applyBorder="1" applyAlignment="1">
      <alignment horizontal="center" vertical="center" wrapText="1"/>
    </xf>
    <xf numFmtId="0" fontId="10" fillId="23" borderId="83" xfId="0" applyFont="1" applyFill="1" applyBorder="1" applyAlignment="1">
      <alignment horizontal="center" vertical="center"/>
    </xf>
    <xf numFmtId="0" fontId="18" fillId="19" borderId="56" xfId="0" applyFont="1" applyFill="1" applyBorder="1" applyAlignment="1">
      <alignment horizontal="center" vertical="center"/>
    </xf>
    <xf numFmtId="0" fontId="18" fillId="19" borderId="58" xfId="0" applyFont="1" applyFill="1" applyBorder="1" applyAlignment="1">
      <alignment horizontal="center" vertical="center"/>
    </xf>
    <xf numFmtId="0" fontId="58" fillId="19" borderId="56" xfId="0" applyFont="1" applyFill="1" applyBorder="1" applyAlignment="1">
      <alignment horizontal="center" vertical="center"/>
    </xf>
    <xf numFmtId="0" fontId="58" fillId="19" borderId="58" xfId="0" applyFont="1" applyFill="1" applyBorder="1" applyAlignment="1">
      <alignment horizontal="center" vertical="center"/>
    </xf>
    <xf numFmtId="0" fontId="58" fillId="19" borderId="56" xfId="0" applyFont="1" applyFill="1" applyBorder="1" applyAlignment="1">
      <alignment horizontal="center" vertical="center" wrapText="1"/>
    </xf>
    <xf numFmtId="0" fontId="58" fillId="19" borderId="59" xfId="0" applyFont="1" applyFill="1" applyBorder="1" applyAlignment="1">
      <alignment horizontal="center" vertical="center" wrapText="1"/>
    </xf>
    <xf numFmtId="0" fontId="58" fillId="19" borderId="58" xfId="0" applyFont="1" applyFill="1" applyBorder="1" applyAlignment="1">
      <alignment horizontal="center" vertical="center" wrapText="1"/>
    </xf>
    <xf numFmtId="0" fontId="18" fillId="19" borderId="59" xfId="0" applyFont="1" applyFill="1" applyBorder="1" applyAlignment="1">
      <alignment horizontal="center" vertical="center"/>
    </xf>
    <xf numFmtId="0" fontId="22" fillId="22" borderId="47" xfId="0" applyFont="1" applyFill="1" applyBorder="1" applyAlignment="1">
      <alignment horizontal="center" vertical="center" wrapText="1"/>
    </xf>
    <xf numFmtId="0" fontId="58" fillId="19" borderId="59" xfId="0" applyFont="1" applyFill="1" applyBorder="1" applyAlignment="1">
      <alignment horizontal="center" vertical="center"/>
    </xf>
    <xf numFmtId="0" fontId="21" fillId="19" borderId="56" xfId="0" applyFont="1" applyFill="1" applyBorder="1" applyAlignment="1">
      <alignment horizontal="center" vertical="center" wrapText="1"/>
    </xf>
    <xf numFmtId="0" fontId="21" fillId="19" borderId="58" xfId="0" applyFont="1" applyFill="1" applyBorder="1" applyAlignment="1">
      <alignment horizontal="center" vertical="center" wrapText="1"/>
    </xf>
    <xf numFmtId="0" fontId="21" fillId="0" borderId="47" xfId="0" applyFont="1" applyBorder="1" applyAlignment="1">
      <alignment horizontal="center" vertical="center" wrapText="1"/>
    </xf>
    <xf numFmtId="0" fontId="29" fillId="19" borderId="56" xfId="0" applyFont="1" applyFill="1" applyBorder="1" applyAlignment="1">
      <alignment horizontal="center" wrapText="1"/>
    </xf>
    <xf numFmtId="0" fontId="29" fillId="19" borderId="58" xfId="0" applyFont="1" applyFill="1" applyBorder="1" applyAlignment="1">
      <alignment horizontal="center" wrapText="1"/>
    </xf>
    <xf numFmtId="0" fontId="18" fillId="0" borderId="47" xfId="0" applyFont="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textRotation="90" wrapText="1"/>
      <protection locked="0"/>
    </xf>
    <xf numFmtId="0" fontId="18" fillId="0" borderId="47" xfId="0" applyFont="1" applyBorder="1" applyAlignment="1" applyProtection="1">
      <alignment horizontal="center" vertical="center" textRotation="90"/>
      <protection locked="0"/>
    </xf>
    <xf numFmtId="14" fontId="2" fillId="19" borderId="47" xfId="0" applyNumberFormat="1" applyFont="1" applyFill="1" applyBorder="1" applyAlignment="1">
      <alignment horizontal="center" vertical="center"/>
    </xf>
    <xf numFmtId="14" fontId="2" fillId="19" borderId="47" xfId="0" applyNumberFormat="1" applyFont="1" applyFill="1" applyBorder="1" applyAlignment="1">
      <alignment horizontal="left" vertical="center" wrapText="1"/>
    </xf>
    <xf numFmtId="0" fontId="10" fillId="19" borderId="48" xfId="0" applyFont="1" applyFill="1" applyBorder="1" applyAlignment="1">
      <alignment horizontal="left" vertical="center"/>
    </xf>
    <xf numFmtId="0" fontId="10" fillId="19" borderId="49" xfId="0" applyFont="1" applyFill="1" applyBorder="1" applyAlignment="1">
      <alignment horizontal="left" vertical="center"/>
    </xf>
    <xf numFmtId="0" fontId="10" fillId="19" borderId="50" xfId="0" applyFont="1" applyFill="1" applyBorder="1" applyAlignment="1">
      <alignment horizontal="left" vertical="center"/>
    </xf>
    <xf numFmtId="0" fontId="18" fillId="19" borderId="56" xfId="0" applyFont="1" applyFill="1" applyBorder="1" applyAlignment="1" applyProtection="1">
      <alignment horizontal="center" vertical="center" wrapText="1"/>
      <protection locked="0"/>
    </xf>
    <xf numFmtId="0" fontId="18" fillId="19" borderId="58" xfId="0" applyFont="1" applyFill="1" applyBorder="1" applyAlignment="1" applyProtection="1">
      <alignment horizontal="center" vertical="center" wrapText="1"/>
      <protection locked="0"/>
    </xf>
    <xf numFmtId="0" fontId="12" fillId="19" borderId="0" xfId="0" applyFont="1" applyFill="1" applyAlignment="1">
      <alignment horizontal="left" vertical="center"/>
    </xf>
    <xf numFmtId="0" fontId="22" fillId="26" borderId="47"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50" xfId="0" applyFont="1" applyFill="1" applyBorder="1" applyAlignment="1">
      <alignment horizontal="center" vertical="center"/>
    </xf>
    <xf numFmtId="0" fontId="12" fillId="22" borderId="49" xfId="0" applyFont="1" applyFill="1" applyBorder="1" applyAlignment="1">
      <alignment horizontal="center" vertical="center"/>
    </xf>
    <xf numFmtId="0" fontId="17" fillId="24" borderId="56" xfId="0" applyFont="1" applyFill="1" applyBorder="1" applyAlignment="1" applyProtection="1">
      <alignment horizontal="center" vertical="center" textRotation="90" wrapText="1"/>
      <protection locked="0"/>
    </xf>
    <xf numFmtId="0" fontId="17" fillId="24" borderId="58" xfId="0" applyFont="1" applyFill="1" applyBorder="1" applyAlignment="1" applyProtection="1">
      <alignment horizontal="center" vertical="center" textRotation="90" wrapText="1"/>
      <protection locked="0"/>
    </xf>
    <xf numFmtId="0" fontId="18" fillId="0" borderId="56" xfId="0" applyFont="1" applyBorder="1" applyAlignment="1" applyProtection="1">
      <alignment horizontal="center" vertical="center" textRotation="90"/>
      <protection locked="0"/>
    </xf>
    <xf numFmtId="0" fontId="18" fillId="0" borderId="58" xfId="0" applyFont="1" applyBorder="1" applyAlignment="1" applyProtection="1">
      <alignment horizontal="center" vertical="center" textRotation="90"/>
      <protection locked="0"/>
    </xf>
    <xf numFmtId="14" fontId="18" fillId="19" borderId="56" xfId="0" applyNumberFormat="1" applyFont="1" applyFill="1" applyBorder="1" applyAlignment="1" applyProtection="1">
      <alignment horizontal="center" vertical="center" wrapText="1"/>
      <protection locked="0"/>
    </xf>
    <xf numFmtId="14" fontId="18" fillId="19" borderId="58" xfId="0" applyNumberFormat="1" applyFont="1" applyFill="1" applyBorder="1" applyAlignment="1" applyProtection="1">
      <alignment horizontal="center" vertical="center" wrapText="1"/>
      <protection locked="0"/>
    </xf>
    <xf numFmtId="0" fontId="17" fillId="19" borderId="56" xfId="0" applyFont="1" applyFill="1" applyBorder="1" applyAlignment="1">
      <alignment horizontal="center" vertical="center" wrapText="1"/>
    </xf>
    <xf numFmtId="0" fontId="17" fillId="19" borderId="58" xfId="0" applyFont="1" applyFill="1" applyBorder="1" applyAlignment="1">
      <alignment horizontal="center" vertical="center" wrapText="1"/>
    </xf>
    <xf numFmtId="0" fontId="17" fillId="19" borderId="56" xfId="0" applyFont="1" applyFill="1" applyBorder="1" applyAlignment="1" applyProtection="1">
      <alignment horizontal="center" vertical="center" wrapText="1"/>
      <protection locked="0"/>
    </xf>
    <xf numFmtId="0" fontId="17" fillId="19" borderId="58" xfId="0" applyFont="1" applyFill="1" applyBorder="1" applyAlignment="1" applyProtection="1">
      <alignment horizontal="center" vertical="center" wrapText="1"/>
      <protection locked="0"/>
    </xf>
    <xf numFmtId="9" fontId="58" fillId="19" borderId="56" xfId="0" applyNumberFormat="1" applyFont="1" applyFill="1" applyBorder="1" applyAlignment="1">
      <alignment horizontal="center" vertical="center" wrapText="1"/>
    </xf>
    <xf numFmtId="9" fontId="58" fillId="19" borderId="58" xfId="0" applyNumberFormat="1" applyFont="1" applyFill="1" applyBorder="1" applyAlignment="1">
      <alignment horizontal="center" vertical="center" wrapText="1"/>
    </xf>
    <xf numFmtId="0" fontId="18" fillId="19" borderId="56" xfId="0" applyFont="1" applyFill="1" applyBorder="1" applyAlignment="1" applyProtection="1">
      <alignment horizontal="left" vertical="center" wrapText="1"/>
      <protection locked="0"/>
    </xf>
    <xf numFmtId="0" fontId="18" fillId="19" borderId="59" xfId="0" applyFont="1" applyFill="1" applyBorder="1" applyAlignment="1" applyProtection="1">
      <alignment horizontal="left" vertical="center" wrapText="1"/>
      <protection locked="0"/>
    </xf>
    <xf numFmtId="0" fontId="18" fillId="19" borderId="58" xfId="0" applyFont="1" applyFill="1" applyBorder="1" applyAlignment="1" applyProtection="1">
      <alignment horizontal="left" vertical="center" wrapText="1"/>
      <protection locked="0"/>
    </xf>
    <xf numFmtId="0" fontId="18" fillId="19" borderId="47" xfId="0" applyFont="1" applyFill="1" applyBorder="1" applyAlignment="1" applyProtection="1">
      <alignment horizontal="center" vertical="center" wrapText="1"/>
      <protection locked="0"/>
    </xf>
    <xf numFmtId="14" fontId="18" fillId="19" borderId="47" xfId="0" applyNumberFormat="1" applyFont="1" applyFill="1" applyBorder="1" applyAlignment="1" applyProtection="1">
      <alignment horizontal="center" vertical="center" wrapText="1"/>
      <protection locked="0"/>
    </xf>
    <xf numFmtId="0" fontId="18" fillId="19" borderId="56" xfId="0" applyFont="1" applyFill="1" applyBorder="1" applyAlignment="1" applyProtection="1">
      <alignment horizontal="center" vertical="top" wrapText="1"/>
      <protection locked="0"/>
    </xf>
    <xf numFmtId="0" fontId="18" fillId="19" borderId="58" xfId="0" applyFont="1" applyFill="1" applyBorder="1" applyAlignment="1" applyProtection="1">
      <alignment horizontal="center" vertical="top" wrapText="1"/>
      <protection locked="0"/>
    </xf>
    <xf numFmtId="0" fontId="17" fillId="19" borderId="47" xfId="0" applyFont="1" applyFill="1" applyBorder="1" applyAlignment="1">
      <alignment horizontal="center" vertical="center" wrapText="1"/>
    </xf>
    <xf numFmtId="0" fontId="17" fillId="19" borderId="47" xfId="0" applyFont="1" applyFill="1" applyBorder="1" applyAlignment="1" applyProtection="1">
      <alignment horizontal="center" vertical="center" wrapText="1"/>
      <protection locked="0"/>
    </xf>
    <xf numFmtId="0" fontId="17" fillId="23" borderId="56" xfId="0" applyFont="1" applyFill="1" applyBorder="1" applyAlignment="1" applyProtection="1">
      <alignment horizontal="center" vertical="center" textRotation="90"/>
      <protection hidden="1"/>
    </xf>
    <xf numFmtId="0" fontId="17" fillId="23" borderId="59" xfId="0" applyFont="1" applyFill="1" applyBorder="1" applyAlignment="1" applyProtection="1">
      <alignment horizontal="center" vertical="center" textRotation="90"/>
      <protection hidden="1"/>
    </xf>
    <xf numFmtId="0" fontId="18" fillId="0" borderId="56"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textRotation="90"/>
      <protection hidden="1"/>
    </xf>
    <xf numFmtId="0" fontId="18" fillId="0" borderId="5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14" fontId="18" fillId="0" borderId="56" xfId="0" applyNumberFormat="1" applyFont="1" applyBorder="1" applyAlignment="1" applyProtection="1">
      <alignment horizontal="center" vertical="center" wrapText="1"/>
      <protection locked="0"/>
    </xf>
    <xf numFmtId="14" fontId="18" fillId="0" borderId="59" xfId="0" applyNumberFormat="1" applyFont="1" applyBorder="1" applyAlignment="1" applyProtection="1">
      <alignment horizontal="center" vertical="center" wrapText="1"/>
      <protection locked="0"/>
    </xf>
    <xf numFmtId="0" fontId="18" fillId="19" borderId="56" xfId="0" applyFont="1" applyFill="1" applyBorder="1" applyAlignment="1">
      <alignment horizontal="center" vertical="center" wrapText="1"/>
    </xf>
    <xf numFmtId="14" fontId="21" fillId="19" borderId="56" xfId="0" applyNumberFormat="1" applyFont="1" applyFill="1" applyBorder="1" applyAlignment="1">
      <alignment horizontal="center" vertical="center"/>
    </xf>
    <xf numFmtId="14" fontId="21" fillId="19" borderId="58" xfId="0" applyNumberFormat="1" applyFont="1" applyFill="1" applyBorder="1" applyAlignment="1">
      <alignment horizontal="center" vertical="center"/>
    </xf>
    <xf numFmtId="0" fontId="17" fillId="24" borderId="60" xfId="0" applyFont="1" applyFill="1" applyBorder="1" applyAlignment="1" applyProtection="1">
      <alignment horizontal="center" vertical="center" textRotation="90"/>
      <protection hidden="1"/>
    </xf>
    <xf numFmtId="0" fontId="17" fillId="24" borderId="59" xfId="0" applyFont="1" applyFill="1" applyBorder="1" applyAlignment="1" applyProtection="1">
      <alignment horizontal="center" vertical="center" textRotation="90"/>
      <protection hidden="1"/>
    </xf>
    <xf numFmtId="0" fontId="17" fillId="24" borderId="58" xfId="0" applyFont="1" applyFill="1" applyBorder="1" applyAlignment="1" applyProtection="1">
      <alignment horizontal="center" vertical="center" textRotation="90"/>
      <protection hidden="1"/>
    </xf>
    <xf numFmtId="0" fontId="18" fillId="0" borderId="58" xfId="0" applyFont="1" applyBorder="1" applyAlignment="1" applyProtection="1">
      <alignment horizontal="center" vertical="center" textRotation="90"/>
      <protection hidden="1"/>
    </xf>
    <xf numFmtId="14" fontId="18" fillId="19" borderId="47" xfId="0" applyNumberFormat="1" applyFont="1" applyFill="1" applyBorder="1" applyAlignment="1">
      <alignment horizontal="center" vertical="center"/>
    </xf>
    <xf numFmtId="0" fontId="18" fillId="19" borderId="56" xfId="0" applyFont="1" applyFill="1" applyBorder="1" applyAlignment="1">
      <alignment horizontal="center" vertical="center" textRotation="90"/>
    </xf>
    <xf numFmtId="0" fontId="18" fillId="19" borderId="58" xfId="0" applyFont="1" applyFill="1" applyBorder="1" applyAlignment="1">
      <alignment horizontal="center" vertical="center" textRotation="90"/>
    </xf>
    <xf numFmtId="14" fontId="18" fillId="19" borderId="56" xfId="0" applyNumberFormat="1" applyFont="1" applyFill="1" applyBorder="1" applyAlignment="1">
      <alignment horizontal="center" vertical="center"/>
    </xf>
    <xf numFmtId="14" fontId="18" fillId="19" borderId="58" xfId="0" applyNumberFormat="1" applyFont="1" applyFill="1" applyBorder="1" applyAlignment="1">
      <alignment horizontal="center" vertical="center"/>
    </xf>
    <xf numFmtId="0" fontId="17" fillId="19" borderId="59" xfId="0" applyFont="1" applyFill="1" applyBorder="1" applyAlignment="1" applyProtection="1">
      <alignment horizontal="center" vertical="center" wrapText="1"/>
      <protection locked="0"/>
    </xf>
    <xf numFmtId="0" fontId="18" fillId="19" borderId="47" xfId="0" applyFont="1" applyFill="1" applyBorder="1" applyAlignment="1" applyProtection="1">
      <alignment horizontal="left" vertical="center" wrapText="1"/>
      <protection locked="0"/>
    </xf>
    <xf numFmtId="0" fontId="17" fillId="24" borderId="47" xfId="0" applyFont="1" applyFill="1" applyBorder="1" applyAlignment="1" applyProtection="1">
      <alignment horizontal="center" vertical="center" textRotation="90" wrapText="1"/>
      <protection locked="0"/>
    </xf>
    <xf numFmtId="0" fontId="17" fillId="23" borderId="56" xfId="0" applyFont="1" applyFill="1" applyBorder="1" applyAlignment="1" applyProtection="1">
      <alignment horizontal="center" vertical="center" textRotation="90" wrapText="1"/>
      <protection locked="0"/>
    </xf>
    <xf numFmtId="0" fontId="17" fillId="23" borderId="58" xfId="0" applyFont="1" applyFill="1" applyBorder="1" applyAlignment="1" applyProtection="1">
      <alignment horizontal="center" vertical="center" textRotation="90" wrapText="1"/>
      <protection locked="0"/>
    </xf>
    <xf numFmtId="0" fontId="17" fillId="19" borderId="59" xfId="0" applyFont="1" applyFill="1" applyBorder="1" applyAlignment="1">
      <alignment horizontal="center" vertical="center" wrapText="1"/>
    </xf>
    <xf numFmtId="0" fontId="17" fillId="23" borderId="47" xfId="0" applyFont="1" applyFill="1" applyBorder="1" applyAlignment="1" applyProtection="1">
      <alignment horizontal="center" vertical="center" textRotation="90" wrapText="1"/>
      <protection locked="0"/>
    </xf>
    <xf numFmtId="0" fontId="18" fillId="0" borderId="58" xfId="0" applyFont="1" applyBorder="1" applyAlignment="1" applyProtection="1">
      <alignment horizontal="center" vertical="center" wrapText="1"/>
      <protection locked="0"/>
    </xf>
    <xf numFmtId="0" fontId="17" fillId="25" borderId="56" xfId="0" applyFont="1" applyFill="1" applyBorder="1" applyAlignment="1">
      <alignment horizontal="center" vertical="center" textRotation="90" wrapText="1"/>
    </xf>
    <xf numFmtId="0" fontId="17" fillId="25" borderId="58" xfId="0" applyFont="1" applyFill="1" applyBorder="1" applyAlignment="1">
      <alignment horizontal="center" vertical="center" textRotation="90" wrapText="1"/>
    </xf>
    <xf numFmtId="14" fontId="18" fillId="19" borderId="47" xfId="0" applyNumberFormat="1" applyFont="1" applyFill="1" applyBorder="1" applyAlignment="1" applyProtection="1">
      <alignment horizontal="center" vertical="center"/>
      <protection locked="0"/>
    </xf>
    <xf numFmtId="14" fontId="18" fillId="19" borderId="56" xfId="0" applyNumberFormat="1" applyFont="1" applyFill="1" applyBorder="1" applyAlignment="1" applyProtection="1">
      <alignment horizontal="center" vertical="center"/>
      <protection locked="0"/>
    </xf>
    <xf numFmtId="14" fontId="18" fillId="19" borderId="58" xfId="0" applyNumberFormat="1" applyFont="1" applyFill="1" applyBorder="1" applyAlignment="1" applyProtection="1">
      <alignment horizontal="center" vertical="center"/>
      <protection locked="0"/>
    </xf>
    <xf numFmtId="0" fontId="22" fillId="22" borderId="47" xfId="0" applyFont="1" applyFill="1" applyBorder="1" applyAlignment="1" applyProtection="1">
      <alignment horizontal="center" vertical="center" wrapText="1"/>
      <protection locked="0"/>
    </xf>
    <xf numFmtId="0" fontId="16" fillId="20" borderId="55" xfId="0" applyFont="1" applyFill="1" applyBorder="1" applyAlignment="1">
      <alignment horizontal="center" vertical="center" wrapText="1"/>
    </xf>
    <xf numFmtId="0" fontId="16" fillId="20" borderId="57" xfId="0" applyFont="1" applyFill="1" applyBorder="1" applyAlignment="1">
      <alignment horizontal="center" vertical="center" wrapText="1"/>
    </xf>
    <xf numFmtId="0" fontId="16" fillId="20" borderId="47" xfId="0" applyFont="1" applyFill="1" applyBorder="1" applyAlignment="1">
      <alignment horizontal="center" vertical="center" wrapText="1"/>
    </xf>
    <xf numFmtId="0" fontId="16" fillId="20" borderId="56" xfId="0" applyFont="1" applyFill="1" applyBorder="1" applyAlignment="1">
      <alignment horizontal="center" vertical="center" wrapText="1"/>
    </xf>
    <xf numFmtId="0" fontId="16" fillId="20" borderId="58" xfId="0" applyFont="1" applyFill="1" applyBorder="1" applyAlignment="1">
      <alignment horizontal="center" vertical="center" wrapText="1"/>
    </xf>
    <xf numFmtId="0" fontId="16" fillId="21" borderId="47" xfId="0" applyFont="1" applyFill="1" applyBorder="1" applyAlignment="1">
      <alignment horizontal="center" vertical="center" wrapText="1"/>
    </xf>
    <xf numFmtId="0" fontId="2"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4" fillId="20" borderId="51" xfId="0" applyFont="1" applyFill="1" applyBorder="1" applyAlignment="1">
      <alignment horizontal="center" vertical="center"/>
    </xf>
    <xf numFmtId="0" fontId="14" fillId="20" borderId="52" xfId="0" applyFont="1" applyFill="1" applyBorder="1" applyAlignment="1">
      <alignment horizontal="center" vertical="center"/>
    </xf>
    <xf numFmtId="0" fontId="14" fillId="20" borderId="53" xfId="0" applyFont="1" applyFill="1" applyBorder="1" applyAlignment="1">
      <alignment horizontal="center" vertical="center"/>
    </xf>
    <xf numFmtId="0" fontId="14" fillId="13" borderId="54" xfId="0" applyFont="1" applyFill="1" applyBorder="1" applyAlignment="1">
      <alignment horizontal="center" vertical="center"/>
    </xf>
    <xf numFmtId="0" fontId="14" fillId="21" borderId="54" xfId="0" applyFont="1" applyFill="1" applyBorder="1" applyAlignment="1">
      <alignment horizontal="center" vertical="center"/>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0" fillId="24" borderId="83" xfId="0" applyFill="1" applyBorder="1" applyAlignment="1">
      <alignment horizontal="center"/>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1" fillId="23" borderId="83" xfId="0" applyFont="1" applyFill="1" applyBorder="1" applyAlignment="1">
      <alignment horizontal="center" vertical="center"/>
    </xf>
    <xf numFmtId="0" fontId="5" fillId="2" borderId="4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10" borderId="42" xfId="0" applyFont="1" applyFill="1" applyBorder="1" applyAlignment="1">
      <alignment horizontal="justify"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left" vertical="center" wrapText="1"/>
    </xf>
    <xf numFmtId="0" fontId="5" fillId="10" borderId="61" xfId="0" applyFont="1" applyFill="1" applyBorder="1" applyAlignment="1">
      <alignment horizontal="left" vertical="center" wrapText="1"/>
    </xf>
    <xf numFmtId="0" fontId="5" fillId="10" borderId="62" xfId="0" applyFont="1" applyFill="1" applyBorder="1" applyAlignment="1">
      <alignment horizontal="left" vertical="center" wrapText="1"/>
    </xf>
    <xf numFmtId="0" fontId="5" fillId="10" borderId="42" xfId="0" applyFont="1" applyFill="1" applyBorder="1" applyAlignment="1">
      <alignment horizontal="left" vertical="center" wrapText="1"/>
    </xf>
    <xf numFmtId="0" fontId="5" fillId="16" borderId="44"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5" fillId="27" borderId="46" xfId="0" applyFont="1" applyFill="1" applyBorder="1" applyAlignment="1">
      <alignment horizontal="left" vertical="center" wrapText="1"/>
    </xf>
    <xf numFmtId="0" fontId="5" fillId="27" borderId="45" xfId="0" applyFont="1" applyFill="1" applyBorder="1" applyAlignment="1">
      <alignment horizontal="left" vertical="center" wrapText="1"/>
    </xf>
    <xf numFmtId="10" fontId="57" fillId="19" borderId="47" xfId="0" applyNumberFormat="1" applyFont="1" applyFill="1" applyBorder="1" applyAlignment="1">
      <alignment horizontal="center" vertical="center" wrapText="1"/>
    </xf>
    <xf numFmtId="0" fontId="27" fillId="31" borderId="56" xfId="0" applyFont="1" applyFill="1" applyBorder="1" applyAlignment="1">
      <alignment horizontal="center" vertical="center" wrapText="1"/>
    </xf>
    <xf numFmtId="0" fontId="62" fillId="19" borderId="0" xfId="0" applyFont="1" applyFill="1"/>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20">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colors>
    <mruColors>
      <color rgb="FF33CCCC"/>
      <color rgb="FFC8FBFC"/>
      <color rgb="FF0909D5"/>
      <color rgb="FFDEDCF8"/>
      <color rgb="FFB8ACFE"/>
      <color rgb="FFFF99FF"/>
      <color rgb="FFFFF3FE"/>
      <color rgb="FFCC66FF"/>
      <color rgb="FFE6FDF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91AA6DFA-8782-449B-A3B5-F48994EA3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30513</xdr:colOff>
      <xdr:row>13</xdr:row>
      <xdr:rowOff>2134258</xdr:rowOff>
    </xdr:from>
    <xdr:to>
      <xdr:col>12</xdr:col>
      <xdr:colOff>6269829</xdr:colOff>
      <xdr:row>13</xdr:row>
      <xdr:rowOff>3748973</xdr:rowOff>
    </xdr:to>
    <xdr:pic>
      <xdr:nvPicPr>
        <xdr:cNvPr id="3" name="Imagen 2">
          <a:extLst>
            <a:ext uri="{FF2B5EF4-FFF2-40B4-BE49-F238E27FC236}">
              <a16:creationId xmlns:a16="http://schemas.microsoft.com/office/drawing/2014/main" id="{DEACBEF6-A894-4950-9B83-7442EEA3535C}"/>
            </a:ext>
          </a:extLst>
        </xdr:cNvPr>
        <xdr:cNvPicPr>
          <a:picLocks noChangeAspect="1"/>
        </xdr:cNvPicPr>
      </xdr:nvPicPr>
      <xdr:blipFill>
        <a:blip xmlns:r="http://schemas.openxmlformats.org/officeDocument/2006/relationships" r:embed="rId1"/>
        <a:stretch>
          <a:fillRect/>
        </a:stretch>
      </xdr:blipFill>
      <xdr:spPr>
        <a:xfrm>
          <a:off x="17262104" y="40788440"/>
          <a:ext cx="6239316" cy="1614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 Id="rId1"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tencion a la ciudadania "/>
      <sheetName val="Rendicion de cuentas"/>
      <sheetName val="Participacion Ciudadana"/>
      <sheetName val="Transparencia "/>
      <sheetName val="Racionalizacion"/>
      <sheetName val="Hoja1"/>
      <sheetName val="Hoja3"/>
    </sheetNames>
    <sheetDataSet>
      <sheetData sheetId="0"/>
      <sheetData sheetId="1"/>
      <sheetData sheetId="2"/>
      <sheetData sheetId="3"/>
      <sheetData sheetId="4"/>
      <sheetData sheetId="5"/>
      <sheetData sheetId="6">
        <row r="49">
          <cell r="A49" t="str">
            <v>Mantenimiento preventivo y correctivo</v>
          </cell>
        </row>
        <row r="50">
          <cell r="A50" t="str">
            <v>Administración de infraestructura tecnológica y sistemas de información</v>
          </cell>
        </row>
        <row r="51">
          <cell r="A51" t="str">
            <v>Administración de la Red de Telecomunicaciones de Emergencias del SDGR</v>
          </cell>
        </row>
        <row r="52">
          <cell r="A52" t="str">
            <v>Promover institucionalización  de la gestión de riesgos en el sector educativo</v>
          </cell>
        </row>
        <row r="53">
          <cell r="A53" t="str">
            <v>Diagnósticos Técnicos (Restricciones y Habilitación de uso)</v>
          </cell>
        </row>
        <row r="54">
          <cell r="A54" t="str">
            <v>Monitoreo de Fenomenos</v>
          </cell>
        </row>
        <row r="55">
          <cell r="A55" t="str">
            <v>Estudios e investigaciones de amenaza, vulnerabilidad y Riesgo.</v>
          </cell>
        </row>
        <row r="56">
          <cell r="A56" t="str">
            <v>Procesos de Comunicación organizacional</v>
          </cell>
        </row>
        <row r="57">
          <cell r="A57" t="str">
            <v>Transferencias Primarias y Eliminación documental</v>
          </cell>
        </row>
        <row r="58">
          <cell r="A58" t="str">
            <v>Promover el diseño y construcción de obras de emergencia y mantenimiento (Gestion y ejecución)</v>
          </cell>
        </row>
        <row r="59">
          <cell r="A59" t="str">
            <v>Promover la implementación de estrategias para el reasentamiento de familias en alto Riesgo</v>
          </cell>
        </row>
        <row r="60">
          <cell r="A60" t="str">
            <v>Levantamiento de información para procedimiento Relocalización Transitoria de Familias afectadas por incidentes, emergencias o por riesgo inminente.</v>
          </cell>
        </row>
        <row r="61">
          <cell r="A61" t="str">
            <v>Aprovisionamiento,  servicios de logistica y entrega de ayudas no pecuniarias del Centro Estrategico de Reserva del FOPAE</v>
          </cell>
        </row>
        <row r="62">
          <cell r="A62" t="str">
            <v>Conceptos Técnicos  para planes de emergencia en aglomeraciones de Público</v>
          </cell>
        </row>
        <row r="63">
          <cell r="A63" t="str">
            <v>Conceptos Técnicos de Amenaza Ruina</v>
          </cell>
        </row>
        <row r="64">
          <cell r="A64" t="str">
            <v>Conceptos Técnicos de Legalización, regularización y Planes Parciales</v>
          </cell>
        </row>
        <row r="65">
          <cell r="A65" t="str">
            <v>Conceptos Técnicos para Licencias de Urbanismo y Construcción</v>
          </cell>
        </row>
        <row r="66">
          <cell r="A66" t="str">
            <v>Coordinación de la elaboración, ejecución y evaluación de Simulaciones y Simulacros (Distritales y asistencia técnica y seguimiento Simulaciones y Simulacros Sectoriales)</v>
          </cell>
        </row>
        <row r="67">
          <cell r="A67" t="str">
            <v>Elaboración y Actualización concertada de protocolos y lineamientos para los preparativos y respuesta a Emergencias y desastres.</v>
          </cell>
        </row>
        <row r="68">
          <cell r="A68" t="str">
            <v xml:space="preserve">Coordinación de la respuesta integral a Emergencias y Desastres </v>
          </cell>
        </row>
      </sheetData>
    </sheetDataSet>
  </externalBook>
</externalLink>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11-16T20:51:05.00" personId="{26A15EB6-5701-4051-9A41-10E0FE092E54}" id="{08861254-BCF8-48BF-A5CB-A5CA447393BC}">
    <text>Agregue cuantas filas necesite por cada subcomponente.</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365uact.sharepoint.com/:f:/s/GITSERVICIOSADMINISTRATIVOS/Eg5-9nkrLuhCu7UJVkZuS94Bhw15It1r8d3U1OuGHGX0UQ?e=r41IvS" TargetMode="External"/><Relationship Id="rId1" Type="http://schemas.openxmlformats.org/officeDocument/2006/relationships/hyperlink" Target="https://365uact.sharepoint.com/:f:/s/GITSERVICIOSADMINISTRATIVOS/Er3jPfkGx3JAt3Zjdgb5Gu4BpjGh62f03RbVtK7k8fBrzA?e=zcNxH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file:///C:\Users\juan.herrerav\AppData\:f:\g\personal\ruben_zules_renovacionterritorio_gov_co\IgB3CstObOapRoS10fwXerchAThigFSN1-LUvEGLhcAZzps%3fe=A4WssE"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2207-3EA0-4933-AB86-2B302F4D4C6B}">
  <dimension ref="B3:H15"/>
  <sheetViews>
    <sheetView showGridLines="0" topLeftCell="A3" workbookViewId="0">
      <selection activeCell="I12" sqref="I12"/>
    </sheetView>
  </sheetViews>
  <sheetFormatPr baseColWidth="10" defaultColWidth="11.42578125" defaultRowHeight="15"/>
  <cols>
    <col min="1" max="1" width="13.5703125" customWidth="1"/>
    <col min="2" max="2" width="6.85546875" customWidth="1"/>
    <col min="3" max="3" width="8" customWidth="1"/>
    <col min="4" max="4" width="32.42578125" customWidth="1"/>
    <col min="5" max="5" width="48.5703125" customWidth="1"/>
    <col min="6" max="6" width="5.5703125" customWidth="1"/>
    <col min="7" max="7" width="5.85546875" customWidth="1"/>
    <col min="8" max="8" width="32.42578125" customWidth="1"/>
  </cols>
  <sheetData>
    <row r="3" spans="2:8" ht="15.75">
      <c r="B3" s="352" t="s">
        <v>0</v>
      </c>
      <c r="C3" s="352"/>
      <c r="D3" s="352"/>
      <c r="E3" s="352"/>
      <c r="F3" s="352"/>
      <c r="G3" s="352"/>
    </row>
    <row r="4" spans="2:8" ht="16.5" thickBot="1">
      <c r="B4" s="196"/>
      <c r="C4" s="196"/>
      <c r="D4" s="196"/>
      <c r="E4" s="196"/>
      <c r="F4" s="196"/>
      <c r="G4" s="196"/>
    </row>
    <row r="5" spans="2:8" ht="16.5" thickTop="1" thickBot="1">
      <c r="B5" s="197"/>
      <c r="C5" s="198"/>
      <c r="D5" s="198"/>
      <c r="E5" s="198"/>
      <c r="F5" s="198"/>
      <c r="G5" s="199"/>
    </row>
    <row r="6" spans="2:8" ht="15.75" thickBot="1">
      <c r="B6" s="200"/>
      <c r="C6" s="201"/>
      <c r="D6" s="202"/>
      <c r="E6" s="202"/>
      <c r="F6" s="203"/>
      <c r="G6" s="204"/>
    </row>
    <row r="7" spans="2:8" ht="45.75" thickBot="1">
      <c r="B7" s="200"/>
      <c r="C7" s="205"/>
      <c r="D7" s="206" t="s">
        <v>1</v>
      </c>
      <c r="E7" s="207" t="s">
        <v>2</v>
      </c>
      <c r="F7" s="208"/>
      <c r="G7" s="204"/>
    </row>
    <row r="8" spans="2:8" ht="30.75" thickBot="1">
      <c r="B8" s="200"/>
      <c r="C8" s="205"/>
      <c r="D8" s="206" t="s">
        <v>3</v>
      </c>
      <c r="E8" s="209" t="s">
        <v>4</v>
      </c>
      <c r="F8" s="208"/>
      <c r="G8" s="204"/>
    </row>
    <row r="9" spans="2:8" ht="45.75" thickBot="1">
      <c r="B9" s="200"/>
      <c r="C9" s="205"/>
      <c r="D9" s="206" t="s">
        <v>5</v>
      </c>
      <c r="E9" s="210" t="s">
        <v>6</v>
      </c>
      <c r="F9" s="208"/>
      <c r="G9" s="204"/>
      <c r="H9" s="211"/>
    </row>
    <row r="10" spans="2:8" ht="15.75" thickBot="1">
      <c r="B10" s="200"/>
      <c r="C10" s="205"/>
      <c r="D10" s="212"/>
      <c r="E10" s="213"/>
      <c r="F10" s="208"/>
      <c r="G10" s="204"/>
    </row>
    <row r="11" spans="2:8" ht="15.75" thickBot="1">
      <c r="B11" s="200"/>
      <c r="C11" s="205"/>
      <c r="D11" s="206" t="s">
        <v>7</v>
      </c>
      <c r="E11" s="214">
        <v>45841</v>
      </c>
      <c r="F11" s="208"/>
      <c r="G11" s="204"/>
    </row>
    <row r="12" spans="2:8" ht="15.75" thickBot="1">
      <c r="B12" s="200"/>
      <c r="C12" s="215"/>
      <c r="D12" s="216"/>
      <c r="E12" s="216"/>
      <c r="F12" s="217"/>
      <c r="G12" s="204"/>
    </row>
    <row r="13" spans="2:8" ht="13.5" customHeight="1">
      <c r="B13" s="200"/>
      <c r="C13" s="213"/>
      <c r="D13" s="213"/>
      <c r="E13" s="213"/>
      <c r="F13" s="213"/>
      <c r="G13" s="204"/>
    </row>
    <row r="14" spans="2:8" ht="15.75" thickBot="1">
      <c r="B14" s="218"/>
      <c r="C14" s="219"/>
      <c r="D14" s="219"/>
      <c r="E14" s="219"/>
      <c r="F14" s="219"/>
      <c r="G14" s="220"/>
    </row>
    <row r="15" spans="2:8" ht="15.7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rgb="FF00B0F0"/>
  </sheetPr>
  <dimension ref="A1:O10"/>
  <sheetViews>
    <sheetView showGridLines="0" zoomScale="48" zoomScaleNormal="85" workbookViewId="0">
      <selection activeCell="A4" sqref="A4"/>
    </sheetView>
  </sheetViews>
  <sheetFormatPr baseColWidth="10" defaultColWidth="11.42578125" defaultRowHeight="15"/>
  <cols>
    <col min="1" max="1" width="46.5703125" style="1" bestFit="1" customWidth="1"/>
    <col min="2" max="2" width="51.42578125" style="1" customWidth="1"/>
    <col min="3" max="4" width="24.42578125" customWidth="1"/>
    <col min="5" max="5" width="16" customWidth="1"/>
    <col min="6" max="6" width="25.140625" bestFit="1" customWidth="1"/>
    <col min="7" max="7" width="15.140625" customWidth="1"/>
    <col min="8" max="8" width="14.5703125" customWidth="1"/>
    <col min="9" max="9" width="21.5703125" customWidth="1"/>
    <col min="10" max="10" width="18.140625" customWidth="1"/>
    <col min="11" max="11" width="20.85546875" customWidth="1"/>
    <col min="12" max="12" width="21.5703125" customWidth="1"/>
    <col min="13" max="13" width="57.5703125" customWidth="1"/>
    <col min="14" max="14" width="22.85546875" customWidth="1"/>
  </cols>
  <sheetData>
    <row r="1" spans="1:15" s="211" customFormat="1" ht="34.700000000000003" customHeight="1" thickBot="1">
      <c r="A1" s="261"/>
      <c r="B1" s="261"/>
      <c r="I1" s="491" t="s">
        <v>70</v>
      </c>
      <c r="J1" s="491"/>
      <c r="K1" s="491"/>
      <c r="L1" s="491"/>
      <c r="M1" s="491"/>
      <c r="N1" s="290"/>
    </row>
    <row r="2" spans="1:15" s="2" customFormat="1" ht="51.75" thickBot="1">
      <c r="A2" s="61" t="s">
        <v>72</v>
      </c>
      <c r="B2" s="61" t="s">
        <v>73</v>
      </c>
      <c r="C2" s="61" t="s">
        <v>74</v>
      </c>
      <c r="D2" s="61" t="s">
        <v>75</v>
      </c>
      <c r="E2" s="61" t="s">
        <v>76</v>
      </c>
      <c r="F2" s="61" t="s">
        <v>77</v>
      </c>
      <c r="G2" s="61" t="s">
        <v>78</v>
      </c>
      <c r="H2" s="61" t="s">
        <v>79</v>
      </c>
      <c r="I2" s="240" t="s">
        <v>80</v>
      </c>
      <c r="J2" s="240" t="s">
        <v>81</v>
      </c>
      <c r="K2" s="240" t="s">
        <v>82</v>
      </c>
      <c r="L2" s="222" t="s">
        <v>83</v>
      </c>
      <c r="M2" s="507" t="s">
        <v>84</v>
      </c>
      <c r="N2" s="328" t="s">
        <v>535</v>
      </c>
    </row>
    <row r="3" spans="1:15" ht="211.5" customHeight="1">
      <c r="A3" s="34" t="s">
        <v>58</v>
      </c>
      <c r="B3" s="96" t="s">
        <v>536</v>
      </c>
      <c r="C3" s="96" t="s">
        <v>537</v>
      </c>
      <c r="D3" s="97" t="s">
        <v>87</v>
      </c>
      <c r="E3" s="97">
        <v>1</v>
      </c>
      <c r="F3" s="35" t="s">
        <v>538</v>
      </c>
      <c r="G3" s="98">
        <v>45691</v>
      </c>
      <c r="H3" s="98">
        <v>45869</v>
      </c>
      <c r="I3" s="224">
        <v>0</v>
      </c>
      <c r="J3" s="224">
        <v>0.3</v>
      </c>
      <c r="K3" s="224">
        <v>1</v>
      </c>
      <c r="L3" s="236" t="s">
        <v>96</v>
      </c>
      <c r="M3" s="236" t="s">
        <v>96</v>
      </c>
      <c r="N3" s="236" t="s">
        <v>390</v>
      </c>
      <c r="O3" s="265"/>
    </row>
    <row r="4" spans="1:15" ht="224.1" customHeight="1">
      <c r="A4" s="31" t="s">
        <v>539</v>
      </c>
      <c r="B4" s="99" t="s">
        <v>540</v>
      </c>
      <c r="C4" s="99" t="s">
        <v>541</v>
      </c>
      <c r="D4" s="100" t="s">
        <v>318</v>
      </c>
      <c r="E4" s="101" t="s">
        <v>456</v>
      </c>
      <c r="F4" s="33" t="s">
        <v>538</v>
      </c>
      <c r="G4" s="102">
        <v>45717</v>
      </c>
      <c r="H4" s="102">
        <v>46021</v>
      </c>
      <c r="I4" s="224">
        <v>0.25</v>
      </c>
      <c r="J4" s="224">
        <v>0.5</v>
      </c>
      <c r="K4" s="224">
        <v>0.75</v>
      </c>
      <c r="L4" s="238">
        <v>1</v>
      </c>
      <c r="M4" s="300" t="s">
        <v>542</v>
      </c>
      <c r="N4" s="299" t="s">
        <v>390</v>
      </c>
    </row>
    <row r="5" spans="1:15" ht="258" customHeight="1">
      <c r="A5" s="31" t="s">
        <v>543</v>
      </c>
      <c r="B5" s="103" t="s">
        <v>544</v>
      </c>
      <c r="C5" s="103" t="s">
        <v>545</v>
      </c>
      <c r="D5" s="100" t="s">
        <v>318</v>
      </c>
      <c r="E5" s="100" t="s">
        <v>456</v>
      </c>
      <c r="F5" s="33" t="s">
        <v>538</v>
      </c>
      <c r="G5" s="102">
        <v>45717</v>
      </c>
      <c r="H5" s="102">
        <v>46021</v>
      </c>
      <c r="I5" s="224">
        <v>0.25</v>
      </c>
      <c r="J5" s="224">
        <v>0.5</v>
      </c>
      <c r="K5" s="224">
        <v>0.75</v>
      </c>
      <c r="L5" s="238">
        <v>1</v>
      </c>
      <c r="M5" s="300" t="s">
        <v>546</v>
      </c>
      <c r="N5" s="299" t="s">
        <v>390</v>
      </c>
    </row>
    <row r="6" spans="1:15" ht="195" customHeight="1">
      <c r="A6" s="32" t="s">
        <v>547</v>
      </c>
      <c r="B6" s="99" t="s">
        <v>548</v>
      </c>
      <c r="C6" s="99" t="s">
        <v>549</v>
      </c>
      <c r="D6" s="100" t="s">
        <v>318</v>
      </c>
      <c r="E6" s="100">
        <v>4</v>
      </c>
      <c r="F6" s="33" t="s">
        <v>538</v>
      </c>
      <c r="G6" s="98">
        <v>45689</v>
      </c>
      <c r="H6" s="98">
        <v>46022</v>
      </c>
      <c r="I6" s="238">
        <v>0.25</v>
      </c>
      <c r="J6" s="224">
        <v>0.5</v>
      </c>
      <c r="K6" s="224">
        <v>0.75</v>
      </c>
      <c r="L6" s="238">
        <v>1</v>
      </c>
      <c r="M6" s="300" t="s">
        <v>550</v>
      </c>
      <c r="N6" s="300" t="s">
        <v>551</v>
      </c>
    </row>
    <row r="10" spans="1:15">
      <c r="C10" s="5"/>
    </row>
  </sheetData>
  <mergeCells count="1">
    <mergeCell ref="I1:M1"/>
  </mergeCells>
  <conditionalFormatting sqref="B4">
    <cfRule type="expression" dxfId="3" priority="5" stopIfTrue="1">
      <formula>IF(ISERROR(VLOOKUP(B4,PRIORITARIO,1,0))=TRUE,0,1)</formula>
    </cfRule>
  </conditionalFormatting>
  <conditionalFormatting sqref="B6">
    <cfRule type="expression" dxfId="2" priority="3" stopIfTrue="1">
      <formula>IF(ISERROR(VLOOKUP(B6,PRIORITARIO,1,0))=TRUE,0,1)</formula>
    </cfRule>
  </conditionalFormatting>
  <conditionalFormatting sqref="B4:C4">
    <cfRule type="expression" dxfId="1" priority="4" stopIfTrue="1">
      <formula>IF($C4="P",1,0)</formula>
    </cfRule>
  </conditionalFormatting>
  <conditionalFormatting sqref="B6:C6">
    <cfRule type="expression" dxfId="0" priority="2" stopIfTrue="1">
      <formula>IF($C6="P",1,0)</formula>
    </cfRule>
  </conditionalFormatting>
  <dataValidations count="1">
    <dataValidation allowBlank="1" showInputMessage="1" showErrorMessage="1" sqref="M4:N6" xr:uid="{2FD30541-E8D0-4A65-BF9E-4B694B97F153}"/>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B0F0"/>
  </sheetPr>
  <dimension ref="A1:O5"/>
  <sheetViews>
    <sheetView showGridLines="0" topLeftCell="I1" zoomScale="85" zoomScaleNormal="85" workbookViewId="0">
      <pane ySplit="2" topLeftCell="A3" activePane="bottomLeft" state="frozen"/>
      <selection pane="bottomLeft" activeCell="Q4" sqref="Q4"/>
    </sheetView>
  </sheetViews>
  <sheetFormatPr baseColWidth="10" defaultColWidth="11.42578125" defaultRowHeight="15"/>
  <cols>
    <col min="1" max="1" width="46.5703125" style="1" bestFit="1" customWidth="1"/>
    <col min="2" max="2" width="51.42578125" style="1" customWidth="1"/>
    <col min="3" max="4" width="24.42578125" customWidth="1"/>
    <col min="5" max="5" width="17.42578125" customWidth="1"/>
    <col min="6" max="6" width="25.140625" bestFit="1" customWidth="1"/>
    <col min="7" max="7" width="15.140625" customWidth="1"/>
    <col min="8" max="8" width="14.5703125" customWidth="1"/>
    <col min="9" max="12" width="21.5703125" customWidth="1"/>
    <col min="13" max="13" width="30.140625" customWidth="1"/>
    <col min="14" max="14" width="21.28515625" customWidth="1"/>
  </cols>
  <sheetData>
    <row r="1" spans="1:15" s="211" customFormat="1" ht="51.95" customHeight="1" thickBot="1">
      <c r="A1" s="261"/>
      <c r="B1" s="261"/>
      <c r="I1" s="491" t="s">
        <v>70</v>
      </c>
      <c r="J1" s="491"/>
      <c r="K1" s="491"/>
      <c r="L1" s="491"/>
      <c r="M1" s="491"/>
      <c r="N1" s="290"/>
    </row>
    <row r="2" spans="1:15" s="2" customFormat="1" ht="45" customHeight="1" thickBot="1">
      <c r="A2" s="62" t="s">
        <v>72</v>
      </c>
      <c r="B2" s="62" t="s">
        <v>73</v>
      </c>
      <c r="C2" s="62" t="s">
        <v>74</v>
      </c>
      <c r="D2" s="62" t="s">
        <v>75</v>
      </c>
      <c r="E2" s="62" t="s">
        <v>76</v>
      </c>
      <c r="F2" s="62" t="s">
        <v>77</v>
      </c>
      <c r="G2" s="62" t="s">
        <v>78</v>
      </c>
      <c r="H2" s="62" t="s">
        <v>79</v>
      </c>
      <c r="I2" s="240" t="s">
        <v>80</v>
      </c>
      <c r="J2" s="240" t="s">
        <v>81</v>
      </c>
      <c r="K2" s="240" t="s">
        <v>82</v>
      </c>
      <c r="L2" s="222" t="s">
        <v>83</v>
      </c>
      <c r="M2" s="223" t="s">
        <v>84</v>
      </c>
      <c r="N2" s="328" t="s">
        <v>379</v>
      </c>
    </row>
    <row r="3" spans="1:15" ht="160.5" customHeight="1">
      <c r="A3" s="502" t="s">
        <v>552</v>
      </c>
      <c r="B3" s="145" t="s">
        <v>553</v>
      </c>
      <c r="C3" s="146" t="s">
        <v>554</v>
      </c>
      <c r="D3" s="147" t="s">
        <v>385</v>
      </c>
      <c r="E3" s="147">
        <v>4</v>
      </c>
      <c r="F3" s="147" t="s">
        <v>34</v>
      </c>
      <c r="G3" s="148">
        <v>45717</v>
      </c>
      <c r="H3" s="148">
        <v>46021</v>
      </c>
      <c r="I3" s="239">
        <v>0</v>
      </c>
      <c r="J3" s="224">
        <v>0</v>
      </c>
      <c r="K3" s="224">
        <v>0</v>
      </c>
      <c r="L3" s="334">
        <v>1</v>
      </c>
      <c r="M3" s="289" t="s">
        <v>555</v>
      </c>
      <c r="N3" s="289" t="s">
        <v>556</v>
      </c>
      <c r="O3" s="265"/>
    </row>
    <row r="4" spans="1:15" ht="123" customHeight="1">
      <c r="A4" s="503"/>
      <c r="B4" s="149" t="s">
        <v>557</v>
      </c>
      <c r="C4" s="150" t="s">
        <v>558</v>
      </c>
      <c r="D4" s="151" t="s">
        <v>559</v>
      </c>
      <c r="E4" s="151">
        <v>2</v>
      </c>
      <c r="F4" s="151" t="s">
        <v>34</v>
      </c>
      <c r="G4" s="152">
        <v>45717</v>
      </c>
      <c r="H4" s="152">
        <v>46021</v>
      </c>
      <c r="I4" s="239">
        <v>0</v>
      </c>
      <c r="J4" s="224">
        <v>0</v>
      </c>
      <c r="K4" s="224">
        <v>0</v>
      </c>
      <c r="L4" s="334">
        <v>1</v>
      </c>
      <c r="M4" s="289" t="s">
        <v>560</v>
      </c>
      <c r="N4" s="289" t="s">
        <v>561</v>
      </c>
    </row>
    <row r="5" spans="1:15" ht="144" customHeight="1">
      <c r="A5" s="503"/>
      <c r="B5" s="149" t="s">
        <v>562</v>
      </c>
      <c r="C5" s="150" t="s">
        <v>563</v>
      </c>
      <c r="D5" s="151" t="s">
        <v>332</v>
      </c>
      <c r="E5" s="151">
        <v>1</v>
      </c>
      <c r="F5" s="151" t="s">
        <v>34</v>
      </c>
      <c r="G5" s="152">
        <v>45717</v>
      </c>
      <c r="H5" s="152">
        <v>46021</v>
      </c>
      <c r="I5" s="239">
        <v>0</v>
      </c>
      <c r="J5" s="224">
        <v>0</v>
      </c>
      <c r="K5" s="224">
        <v>0</v>
      </c>
      <c r="L5" s="334">
        <v>1</v>
      </c>
      <c r="M5" s="289" t="s">
        <v>564</v>
      </c>
      <c r="N5" s="289" t="s">
        <v>561</v>
      </c>
    </row>
  </sheetData>
  <mergeCells count="2">
    <mergeCell ref="A3:A5"/>
    <mergeCell ref="I1:M1"/>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92D050"/>
  </sheetPr>
  <dimension ref="A1:N8"/>
  <sheetViews>
    <sheetView showGridLines="0" zoomScale="70" zoomScaleNormal="70" workbookViewId="0">
      <pane ySplit="2" topLeftCell="A3" activePane="bottomLeft" state="frozen"/>
      <selection pane="bottomLeft" activeCell="A3" sqref="A3:A7"/>
    </sheetView>
  </sheetViews>
  <sheetFormatPr baseColWidth="10" defaultColWidth="11.42578125" defaultRowHeight="15"/>
  <cols>
    <col min="1" max="1" width="46.5703125" style="1" bestFit="1" customWidth="1"/>
    <col min="2" max="2" width="51.42578125" style="1" customWidth="1"/>
    <col min="3" max="4" width="24.42578125" customWidth="1"/>
    <col min="5" max="5" width="16" customWidth="1"/>
    <col min="6" max="6" width="25.140625" bestFit="1" customWidth="1"/>
    <col min="7" max="7" width="15.140625" customWidth="1"/>
    <col min="8" max="8" width="14.5703125" customWidth="1"/>
    <col min="9" max="9" width="20.5703125" customWidth="1"/>
    <col min="10" max="10" width="17.85546875" customWidth="1"/>
    <col min="11" max="11" width="25.42578125" customWidth="1"/>
    <col min="12" max="12" width="24.5703125" customWidth="1"/>
    <col min="13" max="13" width="59.42578125" customWidth="1"/>
    <col min="14" max="14" width="24.85546875" customWidth="1"/>
  </cols>
  <sheetData>
    <row r="1" spans="1:14" s="211" customFormat="1" ht="34.700000000000003" customHeight="1" thickBot="1">
      <c r="A1" s="261"/>
      <c r="B1" s="261"/>
      <c r="I1" s="491" t="s">
        <v>70</v>
      </c>
      <c r="J1" s="491"/>
      <c r="K1" s="491"/>
      <c r="L1" s="491"/>
      <c r="M1" s="491"/>
      <c r="N1" s="290"/>
    </row>
    <row r="2" spans="1:14" s="2" customFormat="1" ht="55.5" customHeight="1" thickBot="1">
      <c r="A2" s="63" t="s">
        <v>72</v>
      </c>
      <c r="B2" s="63" t="s">
        <v>73</v>
      </c>
      <c r="C2" s="63" t="s">
        <v>74</v>
      </c>
      <c r="D2" s="63" t="s">
        <v>75</v>
      </c>
      <c r="E2" s="63" t="s">
        <v>76</v>
      </c>
      <c r="F2" s="63" t="s">
        <v>77</v>
      </c>
      <c r="G2" s="63" t="s">
        <v>78</v>
      </c>
      <c r="H2" s="63" t="s">
        <v>79</v>
      </c>
      <c r="I2" s="240" t="s">
        <v>80</v>
      </c>
      <c r="J2" s="240" t="s">
        <v>81</v>
      </c>
      <c r="K2" s="240" t="s">
        <v>82</v>
      </c>
      <c r="L2" s="222" t="s">
        <v>83</v>
      </c>
      <c r="M2" s="223" t="s">
        <v>84</v>
      </c>
      <c r="N2" s="328" t="s">
        <v>379</v>
      </c>
    </row>
    <row r="3" spans="1:14" ht="270.75" customHeight="1">
      <c r="A3" s="504" t="s">
        <v>66</v>
      </c>
      <c r="B3" s="154" t="s">
        <v>565</v>
      </c>
      <c r="C3" s="153" t="s">
        <v>566</v>
      </c>
      <c r="D3" s="155" t="s">
        <v>87</v>
      </c>
      <c r="E3" s="155">
        <v>1</v>
      </c>
      <c r="F3" s="155" t="s">
        <v>34</v>
      </c>
      <c r="G3" s="156">
        <v>45689</v>
      </c>
      <c r="H3" s="156">
        <v>45746</v>
      </c>
      <c r="I3" s="255">
        <v>1</v>
      </c>
      <c r="J3" s="236" t="s">
        <v>96</v>
      </c>
      <c r="K3" s="236" t="s">
        <v>96</v>
      </c>
      <c r="L3" s="236" t="s">
        <v>96</v>
      </c>
      <c r="M3" s="236" t="s">
        <v>96</v>
      </c>
      <c r="N3" s="236" t="s">
        <v>96</v>
      </c>
    </row>
    <row r="4" spans="1:14" ht="215.25" customHeight="1">
      <c r="A4" s="505"/>
      <c r="B4" s="280" t="s">
        <v>567</v>
      </c>
      <c r="C4" s="281" t="s">
        <v>568</v>
      </c>
      <c r="D4" s="282" t="s">
        <v>106</v>
      </c>
      <c r="E4" s="283">
        <v>1</v>
      </c>
      <c r="F4" s="159" t="s">
        <v>569</v>
      </c>
      <c r="G4" s="161">
        <v>45689</v>
      </c>
      <c r="H4" s="161">
        <v>46021</v>
      </c>
      <c r="I4" s="255">
        <v>0.25</v>
      </c>
      <c r="J4" s="224">
        <v>0.5</v>
      </c>
      <c r="K4" s="224">
        <v>0.75</v>
      </c>
      <c r="L4" s="238">
        <v>1</v>
      </c>
      <c r="M4" s="327" t="s">
        <v>570</v>
      </c>
      <c r="N4" s="236" t="s">
        <v>571</v>
      </c>
    </row>
    <row r="5" spans="1:14" ht="107.45" customHeight="1">
      <c r="A5" s="505"/>
      <c r="B5" s="158" t="s">
        <v>572</v>
      </c>
      <c r="C5" s="157" t="s">
        <v>573</v>
      </c>
      <c r="D5" s="159" t="s">
        <v>574</v>
      </c>
      <c r="E5" s="159">
        <v>1</v>
      </c>
      <c r="F5" s="159" t="s">
        <v>34</v>
      </c>
      <c r="G5" s="161">
        <v>45717</v>
      </c>
      <c r="H5" s="161">
        <v>46021</v>
      </c>
      <c r="I5" s="255">
        <v>0</v>
      </c>
      <c r="J5" s="224">
        <v>1</v>
      </c>
      <c r="K5" s="236" t="s">
        <v>96</v>
      </c>
      <c r="L5" s="236" t="s">
        <v>96</v>
      </c>
      <c r="M5" s="236" t="s">
        <v>96</v>
      </c>
      <c r="N5" s="236" t="s">
        <v>96</v>
      </c>
    </row>
    <row r="6" spans="1:14" ht="242.25" customHeight="1">
      <c r="A6" s="505"/>
      <c r="B6" s="158" t="s">
        <v>575</v>
      </c>
      <c r="C6" s="157" t="s">
        <v>310</v>
      </c>
      <c r="D6" s="159" t="s">
        <v>574</v>
      </c>
      <c r="E6" s="159">
        <v>1</v>
      </c>
      <c r="F6" s="159" t="s">
        <v>34</v>
      </c>
      <c r="G6" s="161">
        <v>45717</v>
      </c>
      <c r="H6" s="161">
        <v>45838</v>
      </c>
      <c r="I6" s="255">
        <v>0</v>
      </c>
      <c r="J6" s="224">
        <v>0.5</v>
      </c>
      <c r="K6" s="255">
        <v>0</v>
      </c>
      <c r="L6" s="334">
        <v>1</v>
      </c>
      <c r="M6" s="289" t="s">
        <v>576</v>
      </c>
      <c r="N6" s="506" t="s">
        <v>577</v>
      </c>
    </row>
    <row r="7" spans="1:14" ht="154.5" customHeight="1">
      <c r="A7" s="505"/>
      <c r="B7" s="158" t="s">
        <v>578</v>
      </c>
      <c r="C7" s="157" t="s">
        <v>559</v>
      </c>
      <c r="D7" s="159" t="s">
        <v>574</v>
      </c>
      <c r="E7" s="159">
        <v>1</v>
      </c>
      <c r="F7" s="159" t="s">
        <v>34</v>
      </c>
      <c r="G7" s="161">
        <v>45689</v>
      </c>
      <c r="H7" s="161">
        <v>46021</v>
      </c>
      <c r="I7" s="255">
        <v>0</v>
      </c>
      <c r="J7" s="255">
        <v>0</v>
      </c>
      <c r="K7" s="255">
        <v>0</v>
      </c>
      <c r="L7" s="334">
        <v>1</v>
      </c>
      <c r="M7" s="289" t="s">
        <v>579</v>
      </c>
      <c r="N7" s="289" t="s">
        <v>96</v>
      </c>
    </row>
    <row r="8" spans="1:14" ht="249" customHeight="1">
      <c r="A8" s="162" t="s">
        <v>68</v>
      </c>
      <c r="B8" s="162" t="s">
        <v>580</v>
      </c>
      <c r="C8" s="157" t="s">
        <v>581</v>
      </c>
      <c r="D8" s="159" t="s">
        <v>106</v>
      </c>
      <c r="E8" s="160">
        <v>1</v>
      </c>
      <c r="F8" s="159" t="s">
        <v>67</v>
      </c>
      <c r="G8" s="163">
        <v>45679</v>
      </c>
      <c r="H8" s="163">
        <v>46011</v>
      </c>
      <c r="I8" s="251">
        <v>0.25</v>
      </c>
      <c r="J8" s="224">
        <v>0.5</v>
      </c>
      <c r="K8" s="224">
        <v>0.75</v>
      </c>
      <c r="L8" s="238">
        <v>1</v>
      </c>
      <c r="M8" s="348" t="s">
        <v>582</v>
      </c>
      <c r="N8" s="348" t="s">
        <v>605</v>
      </c>
    </row>
  </sheetData>
  <autoFilter ref="A2:N8" xr:uid="{AFB1750F-2C39-402E-904E-ED4A42572458}"/>
  <mergeCells count="2">
    <mergeCell ref="A3:A7"/>
    <mergeCell ref="I1:M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1" tint="0.499984740745262"/>
  </sheetPr>
  <dimension ref="A1:E32"/>
  <sheetViews>
    <sheetView showGridLines="0" workbookViewId="0">
      <pane ySplit="1" topLeftCell="A2" activePane="bottomLeft" state="frozen"/>
      <selection pane="bottomLeft" activeCell="E16" sqref="E16"/>
    </sheetView>
  </sheetViews>
  <sheetFormatPr baseColWidth="10" defaultColWidth="11.42578125" defaultRowHeight="12.75"/>
  <cols>
    <col min="1" max="1" width="3.5703125" style="4" bestFit="1" customWidth="1"/>
    <col min="2" max="2" width="41.42578125" style="4" customWidth="1"/>
    <col min="3" max="3" width="8.5703125" style="4" bestFit="1" customWidth="1"/>
    <col min="4" max="4" width="63" style="4" customWidth="1"/>
    <col min="5" max="5" width="77.140625" style="4" bestFit="1" customWidth="1"/>
    <col min="6" max="16384" width="11.42578125" style="4"/>
  </cols>
  <sheetData>
    <row r="1" spans="1:5" ht="26.25" thickBot="1">
      <c r="A1" s="29" t="s">
        <v>8</v>
      </c>
      <c r="B1" s="29" t="s">
        <v>9</v>
      </c>
      <c r="C1" s="30" t="s">
        <v>10</v>
      </c>
      <c r="D1" s="29" t="s">
        <v>11</v>
      </c>
      <c r="E1" s="29" t="s">
        <v>12</v>
      </c>
    </row>
    <row r="2" spans="1:5" ht="13.5" thickBot="1">
      <c r="A2" s="353">
        <v>1</v>
      </c>
      <c r="B2" s="355" t="s">
        <v>13</v>
      </c>
      <c r="C2" s="357" t="s">
        <v>14</v>
      </c>
      <c r="D2" s="365" t="s">
        <v>15</v>
      </c>
      <c r="E2" s="12" t="s">
        <v>16</v>
      </c>
    </row>
    <row r="3" spans="1:5" ht="13.5" thickBot="1">
      <c r="A3" s="362"/>
      <c r="B3" s="363"/>
      <c r="C3" s="364"/>
      <c r="D3" s="366"/>
      <c r="E3" s="13" t="s">
        <v>17</v>
      </c>
    </row>
    <row r="4" spans="1:5" ht="13.5" thickBot="1">
      <c r="A4" s="362"/>
      <c r="B4" s="363"/>
      <c r="C4" s="364"/>
      <c r="D4" s="366"/>
      <c r="E4" s="13" t="s">
        <v>18</v>
      </c>
    </row>
    <row r="5" spans="1:5" ht="13.5" thickBot="1">
      <c r="A5" s="362"/>
      <c r="B5" s="363"/>
      <c r="C5" s="364"/>
      <c r="D5" s="366"/>
      <c r="E5" s="13" t="s">
        <v>19</v>
      </c>
    </row>
    <row r="6" spans="1:5" ht="13.5" thickBot="1">
      <c r="A6" s="362"/>
      <c r="B6" s="363"/>
      <c r="C6" s="364"/>
      <c r="D6" s="368"/>
      <c r="E6" s="13" t="s">
        <v>20</v>
      </c>
    </row>
    <row r="7" spans="1:5" ht="13.5" thickBot="1">
      <c r="A7" s="362"/>
      <c r="B7" s="363"/>
      <c r="C7" s="364"/>
      <c r="D7" s="16" t="s">
        <v>21</v>
      </c>
      <c r="E7" s="14" t="s">
        <v>22</v>
      </c>
    </row>
    <row r="8" spans="1:5" ht="13.5" thickBot="1">
      <c r="A8" s="354"/>
      <c r="B8" s="356"/>
      <c r="C8" s="358"/>
      <c r="D8" s="11" t="s">
        <v>23</v>
      </c>
      <c r="E8" s="15" t="s">
        <v>24</v>
      </c>
    </row>
    <row r="9" spans="1:5" ht="24" customHeight="1" thickBot="1">
      <c r="A9" s="353">
        <v>2</v>
      </c>
      <c r="B9" s="355" t="s">
        <v>25</v>
      </c>
      <c r="C9" s="357" t="s">
        <v>26</v>
      </c>
      <c r="D9" s="365" t="s">
        <v>27</v>
      </c>
      <c r="E9" s="18" t="s">
        <v>28</v>
      </c>
    </row>
    <row r="10" spans="1:5" ht="25.5" customHeight="1" thickBot="1">
      <c r="A10" s="354"/>
      <c r="B10" s="356"/>
      <c r="C10" s="358"/>
      <c r="D10" s="356"/>
      <c r="E10" s="15" t="s">
        <v>29</v>
      </c>
    </row>
    <row r="11" spans="1:5" ht="39" thickBot="1">
      <c r="A11" s="353">
        <v>3</v>
      </c>
      <c r="B11" s="355" t="s">
        <v>30</v>
      </c>
      <c r="C11" s="357" t="s">
        <v>31</v>
      </c>
      <c r="D11" s="17" t="s">
        <v>32</v>
      </c>
      <c r="E11" s="18" t="s">
        <v>33</v>
      </c>
    </row>
    <row r="12" spans="1:5" ht="13.5" thickBot="1">
      <c r="A12" s="362"/>
      <c r="B12" s="363"/>
      <c r="C12" s="364"/>
      <c r="D12" s="19" t="s">
        <v>34</v>
      </c>
      <c r="E12" s="13" t="s">
        <v>35</v>
      </c>
    </row>
    <row r="13" spans="1:5" ht="39" thickBot="1">
      <c r="A13" s="362"/>
      <c r="B13" s="363"/>
      <c r="C13" s="364"/>
      <c r="D13" s="20" t="s">
        <v>36</v>
      </c>
      <c r="E13" s="21" t="s">
        <v>37</v>
      </c>
    </row>
    <row r="14" spans="1:5" ht="13.5" thickBot="1">
      <c r="A14" s="354"/>
      <c r="B14" s="356"/>
      <c r="C14" s="358"/>
      <c r="D14" s="22" t="s">
        <v>38</v>
      </c>
      <c r="E14" s="15" t="s">
        <v>39</v>
      </c>
    </row>
    <row r="15" spans="1:5" ht="51.75" thickBot="1">
      <c r="A15" s="353">
        <v>4</v>
      </c>
      <c r="B15" s="365" t="s">
        <v>40</v>
      </c>
      <c r="C15" s="357" t="s">
        <v>31</v>
      </c>
      <c r="D15" s="23" t="s">
        <v>41</v>
      </c>
      <c r="E15" s="24" t="s">
        <v>42</v>
      </c>
    </row>
    <row r="16" spans="1:5" ht="39" thickBot="1">
      <c r="A16" s="362"/>
      <c r="B16" s="366"/>
      <c r="C16" s="364"/>
      <c r="D16" s="19" t="s">
        <v>43</v>
      </c>
      <c r="E16" s="13" t="s">
        <v>44</v>
      </c>
    </row>
    <row r="17" spans="1:5" ht="39" thickBot="1">
      <c r="A17" s="354"/>
      <c r="B17" s="367"/>
      <c r="C17" s="358"/>
      <c r="D17" s="25" t="s">
        <v>43</v>
      </c>
      <c r="E17" s="26" t="s">
        <v>45</v>
      </c>
    </row>
    <row r="18" spans="1:5" ht="39" thickBot="1">
      <c r="A18" s="6">
        <v>5</v>
      </c>
      <c r="B18" s="7" t="s">
        <v>46</v>
      </c>
      <c r="C18" s="8" t="s">
        <v>31</v>
      </c>
      <c r="D18" s="9" t="s">
        <v>47</v>
      </c>
      <c r="E18" s="10" t="s">
        <v>46</v>
      </c>
    </row>
    <row r="19" spans="1:5" ht="77.25" thickBot="1">
      <c r="A19" s="353">
        <v>6</v>
      </c>
      <c r="B19" s="355" t="s">
        <v>48</v>
      </c>
      <c r="C19" s="357" t="s">
        <v>31</v>
      </c>
      <c r="D19" s="23" t="s">
        <v>49</v>
      </c>
      <c r="E19" s="24" t="s">
        <v>50</v>
      </c>
    </row>
    <row r="20" spans="1:5" ht="13.5" thickBot="1">
      <c r="A20" s="362"/>
      <c r="B20" s="363"/>
      <c r="C20" s="364"/>
      <c r="D20" s="19" t="s">
        <v>38</v>
      </c>
      <c r="E20" s="13" t="s">
        <v>51</v>
      </c>
    </row>
    <row r="21" spans="1:5" ht="39" thickBot="1">
      <c r="A21" s="362"/>
      <c r="B21" s="363"/>
      <c r="C21" s="364"/>
      <c r="D21" s="20" t="s">
        <v>52</v>
      </c>
      <c r="E21" s="21" t="s">
        <v>53</v>
      </c>
    </row>
    <row r="22" spans="1:5" ht="29.25" customHeight="1" thickBot="1">
      <c r="A22" s="354"/>
      <c r="B22" s="356"/>
      <c r="C22" s="358"/>
      <c r="D22" s="27" t="s">
        <v>54</v>
      </c>
      <c r="E22" s="15" t="s">
        <v>55</v>
      </c>
    </row>
    <row r="23" spans="1:5" ht="13.5" thickBot="1">
      <c r="A23" s="353">
        <v>7</v>
      </c>
      <c r="B23" s="355" t="s">
        <v>56</v>
      </c>
      <c r="C23" s="357" t="s">
        <v>31</v>
      </c>
      <c r="D23" s="353" t="s">
        <v>38</v>
      </c>
      <c r="E23" s="12" t="s">
        <v>57</v>
      </c>
    </row>
    <row r="24" spans="1:5" ht="13.5" thickBot="1">
      <c r="A24" s="354"/>
      <c r="B24" s="356"/>
      <c r="C24" s="358"/>
      <c r="D24" s="354"/>
      <c r="E24" s="26" t="s">
        <v>58</v>
      </c>
    </row>
    <row r="25" spans="1:5" ht="13.5" thickBot="1">
      <c r="A25" s="353">
        <v>8</v>
      </c>
      <c r="B25" s="355" t="s">
        <v>59</v>
      </c>
      <c r="C25" s="357" t="s">
        <v>31</v>
      </c>
      <c r="D25" s="353" t="s">
        <v>34</v>
      </c>
      <c r="E25" s="24" t="s">
        <v>60</v>
      </c>
    </row>
    <row r="26" spans="1:5" ht="13.5" thickBot="1">
      <c r="A26" s="362"/>
      <c r="B26" s="363"/>
      <c r="C26" s="364"/>
      <c r="D26" s="362"/>
      <c r="E26" s="13" t="s">
        <v>61</v>
      </c>
    </row>
    <row r="27" spans="1:5" ht="13.5" thickBot="1">
      <c r="A27" s="362"/>
      <c r="B27" s="363"/>
      <c r="C27" s="364"/>
      <c r="D27" s="362"/>
      <c r="E27" s="13" t="s">
        <v>62</v>
      </c>
    </row>
    <row r="28" spans="1:5" ht="13.5" thickBot="1">
      <c r="A28" s="354"/>
      <c r="B28" s="356"/>
      <c r="C28" s="358"/>
      <c r="D28" s="354"/>
      <c r="E28" s="26" t="s">
        <v>63</v>
      </c>
    </row>
    <row r="29" spans="1:5" ht="13.5" thickBot="1">
      <c r="A29" s="353">
        <v>9</v>
      </c>
      <c r="B29" s="355" t="s">
        <v>64</v>
      </c>
      <c r="C29" s="357" t="s">
        <v>65</v>
      </c>
      <c r="D29" s="28" t="s">
        <v>34</v>
      </c>
      <c r="E29" s="24" t="s">
        <v>66</v>
      </c>
    </row>
    <row r="30" spans="1:5" ht="26.25" thickBot="1">
      <c r="A30" s="354"/>
      <c r="B30" s="356"/>
      <c r="C30" s="358"/>
      <c r="D30" s="27" t="s">
        <v>67</v>
      </c>
      <c r="E30" s="15" t="s">
        <v>68</v>
      </c>
    </row>
    <row r="31" spans="1:5" ht="13.5" thickBot="1"/>
    <row r="32" spans="1:5" ht="159" customHeight="1" thickBot="1">
      <c r="A32" s="359" t="s">
        <v>69</v>
      </c>
      <c r="B32" s="360"/>
      <c r="C32" s="360"/>
      <c r="D32" s="360"/>
      <c r="E32" s="361"/>
    </row>
  </sheetData>
  <mergeCells count="29">
    <mergeCell ref="A2:A8"/>
    <mergeCell ref="B2:B8"/>
    <mergeCell ref="C2:C8"/>
    <mergeCell ref="D2:D6"/>
    <mergeCell ref="A9:A10"/>
    <mergeCell ref="B9:B10"/>
    <mergeCell ref="C9:C10"/>
    <mergeCell ref="D9:D10"/>
    <mergeCell ref="A19:A22"/>
    <mergeCell ref="B19:B22"/>
    <mergeCell ref="C19:C22"/>
    <mergeCell ref="A11:A14"/>
    <mergeCell ref="B11:B14"/>
    <mergeCell ref="C11:C14"/>
    <mergeCell ref="A15:A17"/>
    <mergeCell ref="B15:B17"/>
    <mergeCell ref="C15:C17"/>
    <mergeCell ref="A29:A30"/>
    <mergeCell ref="B29:B30"/>
    <mergeCell ref="C29:C30"/>
    <mergeCell ref="A32:E32"/>
    <mergeCell ref="A23:A24"/>
    <mergeCell ref="B23:B24"/>
    <mergeCell ref="C23:C24"/>
    <mergeCell ref="D23:D24"/>
    <mergeCell ref="A25:A28"/>
    <mergeCell ref="B25:B28"/>
    <mergeCell ref="C25:C28"/>
    <mergeCell ref="D25:D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rgb="FF92D050"/>
  </sheetPr>
  <dimension ref="A1:O13"/>
  <sheetViews>
    <sheetView showGridLines="0" tabSelected="1" zoomScale="70" zoomScaleNormal="70" workbookViewId="0">
      <pane ySplit="2" topLeftCell="A3" activePane="bottomLeft" state="frozen"/>
      <selection pane="bottomLeft" activeCell="O3" sqref="O3"/>
    </sheetView>
  </sheetViews>
  <sheetFormatPr baseColWidth="10" defaultColWidth="11.42578125" defaultRowHeight="15"/>
  <cols>
    <col min="1" max="1" width="46.5703125" bestFit="1" customWidth="1"/>
    <col min="2" max="2" width="48.42578125" customWidth="1"/>
    <col min="3" max="4" width="24.42578125" customWidth="1"/>
    <col min="5" max="5" width="16" customWidth="1"/>
    <col min="6" max="6" width="20.42578125" style="3" customWidth="1"/>
    <col min="7" max="7" width="15.140625" customWidth="1"/>
    <col min="8" max="8" width="14.5703125" customWidth="1"/>
    <col min="9" max="9" width="15.5703125" customWidth="1"/>
    <col min="10" max="10" width="12.5703125" customWidth="1"/>
    <col min="11" max="11" width="14.42578125" customWidth="1"/>
    <col min="12" max="12" width="16.140625" customWidth="1"/>
    <col min="13" max="14" width="31.140625" customWidth="1"/>
    <col min="15" max="15" width="43.42578125" customWidth="1"/>
  </cols>
  <sheetData>
    <row r="1" spans="1:15" s="211" customFormat="1" ht="34.700000000000003" customHeight="1" thickBot="1">
      <c r="A1" s="261"/>
      <c r="B1" s="261"/>
      <c r="I1" s="369" t="s">
        <v>70</v>
      </c>
      <c r="J1" s="369"/>
      <c r="K1" s="369"/>
      <c r="L1" s="369"/>
      <c r="M1" s="369"/>
      <c r="N1" s="311" t="s">
        <v>71</v>
      </c>
    </row>
    <row r="2" spans="1:15" s="2" customFormat="1" ht="64.5" thickBot="1">
      <c r="A2" s="36" t="s">
        <v>72</v>
      </c>
      <c r="B2" s="36" t="s">
        <v>73</v>
      </c>
      <c r="C2" s="36" t="s">
        <v>74</v>
      </c>
      <c r="D2" s="36" t="s">
        <v>75</v>
      </c>
      <c r="E2" s="36" t="s">
        <v>76</v>
      </c>
      <c r="F2" s="36" t="s">
        <v>77</v>
      </c>
      <c r="G2" s="36" t="s">
        <v>78</v>
      </c>
      <c r="H2" s="36" t="s">
        <v>79</v>
      </c>
      <c r="I2" s="222" t="s">
        <v>80</v>
      </c>
      <c r="J2" s="222" t="s">
        <v>81</v>
      </c>
      <c r="K2" s="222" t="s">
        <v>82</v>
      </c>
      <c r="L2" s="222" t="s">
        <v>83</v>
      </c>
      <c r="M2" s="223" t="s">
        <v>84</v>
      </c>
      <c r="N2" s="223" t="s">
        <v>71</v>
      </c>
    </row>
    <row r="3" spans="1:15" ht="193.5" customHeight="1">
      <c r="A3" s="266" t="s">
        <v>16</v>
      </c>
      <c r="B3" s="267" t="s">
        <v>85</v>
      </c>
      <c r="C3" s="266" t="s">
        <v>86</v>
      </c>
      <c r="D3" s="268" t="s">
        <v>87</v>
      </c>
      <c r="E3" s="269">
        <v>1</v>
      </c>
      <c r="F3" s="269" t="s">
        <v>15</v>
      </c>
      <c r="G3" s="270">
        <v>45689</v>
      </c>
      <c r="H3" s="270">
        <v>46022</v>
      </c>
      <c r="I3" s="238">
        <v>0.25</v>
      </c>
      <c r="J3" s="238">
        <v>0.5</v>
      </c>
      <c r="K3" s="238">
        <v>0.75</v>
      </c>
      <c r="L3" s="310">
        <v>1</v>
      </c>
      <c r="M3" s="286" t="s">
        <v>88</v>
      </c>
      <c r="N3" s="286" t="s">
        <v>89</v>
      </c>
      <c r="O3" s="271"/>
    </row>
    <row r="4" spans="1:15" ht="77.25" customHeight="1">
      <c r="A4" s="272" t="s">
        <v>17</v>
      </c>
      <c r="B4" s="273" t="s">
        <v>90</v>
      </c>
      <c r="C4" s="272" t="s">
        <v>91</v>
      </c>
      <c r="D4" s="274" t="s">
        <v>87</v>
      </c>
      <c r="E4" s="275">
        <v>4</v>
      </c>
      <c r="F4" s="275" t="s">
        <v>15</v>
      </c>
      <c r="G4" s="276">
        <v>45689</v>
      </c>
      <c r="H4" s="276">
        <v>46022</v>
      </c>
      <c r="I4" s="238">
        <v>0.25</v>
      </c>
      <c r="J4" s="238">
        <v>0.5</v>
      </c>
      <c r="K4" s="238">
        <v>0.75</v>
      </c>
      <c r="L4" s="310">
        <v>1</v>
      </c>
      <c r="M4" s="324" t="s">
        <v>583</v>
      </c>
      <c r="N4" s="324" t="s">
        <v>92</v>
      </c>
      <c r="O4" s="271"/>
    </row>
    <row r="5" spans="1:15" ht="81.599999999999994" customHeight="1">
      <c r="A5" s="272" t="s">
        <v>18</v>
      </c>
      <c r="B5" s="273" t="s">
        <v>93</v>
      </c>
      <c r="C5" s="272" t="s">
        <v>94</v>
      </c>
      <c r="D5" s="274" t="s">
        <v>95</v>
      </c>
      <c r="E5" s="275">
        <v>1</v>
      </c>
      <c r="F5" s="275" t="s">
        <v>15</v>
      </c>
      <c r="G5" s="276">
        <v>45689</v>
      </c>
      <c r="H5" s="276">
        <v>46022</v>
      </c>
      <c r="I5" s="238">
        <v>1</v>
      </c>
      <c r="J5" s="236" t="s">
        <v>96</v>
      </c>
      <c r="K5" s="236" t="s">
        <v>96</v>
      </c>
      <c r="L5" s="236" t="s">
        <v>96</v>
      </c>
      <c r="M5" s="236" t="s">
        <v>96</v>
      </c>
      <c r="N5" s="236" t="s">
        <v>96</v>
      </c>
      <c r="O5" s="271"/>
    </row>
    <row r="6" spans="1:15" ht="30">
      <c r="A6" s="274" t="s">
        <v>19</v>
      </c>
      <c r="B6" s="273" t="s">
        <v>97</v>
      </c>
      <c r="C6" s="274" t="s">
        <v>98</v>
      </c>
      <c r="D6" s="274" t="s">
        <v>87</v>
      </c>
      <c r="E6" s="275">
        <v>3</v>
      </c>
      <c r="F6" s="275" t="s">
        <v>15</v>
      </c>
      <c r="G6" s="276">
        <v>45689</v>
      </c>
      <c r="H6" s="276">
        <v>46022</v>
      </c>
      <c r="I6" s="238">
        <v>0.33329999999999999</v>
      </c>
      <c r="J6" s="238">
        <v>0.66659999999999997</v>
      </c>
      <c r="K6" s="238">
        <v>1</v>
      </c>
      <c r="L6" s="236" t="s">
        <v>96</v>
      </c>
      <c r="M6" s="236" t="s">
        <v>96</v>
      </c>
      <c r="N6" s="236" t="s">
        <v>96</v>
      </c>
      <c r="O6" s="271"/>
    </row>
    <row r="7" spans="1:15" ht="240">
      <c r="A7" s="274" t="s">
        <v>22</v>
      </c>
      <c r="B7" s="273" t="s">
        <v>99</v>
      </c>
      <c r="C7" s="274" t="s">
        <v>100</v>
      </c>
      <c r="D7" s="274" t="s">
        <v>87</v>
      </c>
      <c r="E7" s="275">
        <v>3</v>
      </c>
      <c r="F7" s="275" t="s">
        <v>21</v>
      </c>
      <c r="G7" s="276">
        <v>45658</v>
      </c>
      <c r="H7" s="276">
        <v>46022</v>
      </c>
      <c r="I7" s="238">
        <v>0</v>
      </c>
      <c r="J7" s="238">
        <v>0.33</v>
      </c>
      <c r="K7" s="238">
        <v>0.33</v>
      </c>
      <c r="L7" s="310">
        <v>1</v>
      </c>
      <c r="M7" s="292" t="s">
        <v>101</v>
      </c>
      <c r="N7" s="236" t="s">
        <v>96</v>
      </c>
      <c r="O7" s="271"/>
    </row>
    <row r="8" spans="1:15" ht="72" customHeight="1">
      <c r="A8" s="274" t="s">
        <v>20</v>
      </c>
      <c r="B8" s="273" t="s">
        <v>102</v>
      </c>
      <c r="C8" s="274" t="s">
        <v>103</v>
      </c>
      <c r="D8" s="274" t="s">
        <v>87</v>
      </c>
      <c r="E8" s="275">
        <v>1</v>
      </c>
      <c r="F8" s="275" t="s">
        <v>15</v>
      </c>
      <c r="G8" s="276">
        <v>45659</v>
      </c>
      <c r="H8" s="276">
        <v>45688</v>
      </c>
      <c r="I8" s="238">
        <v>1</v>
      </c>
      <c r="J8" s="236" t="s">
        <v>96</v>
      </c>
      <c r="K8" s="236" t="s">
        <v>96</v>
      </c>
      <c r="L8" s="236" t="s">
        <v>96</v>
      </c>
      <c r="M8" s="236" t="s">
        <v>96</v>
      </c>
      <c r="N8" s="236" t="s">
        <v>96</v>
      </c>
      <c r="O8" s="271"/>
    </row>
    <row r="9" spans="1:15" ht="165">
      <c r="A9" s="272" t="s">
        <v>24</v>
      </c>
      <c r="B9" s="273" t="s">
        <v>104</v>
      </c>
      <c r="C9" s="272" t="s">
        <v>105</v>
      </c>
      <c r="D9" s="274" t="s">
        <v>106</v>
      </c>
      <c r="E9" s="277">
        <v>1</v>
      </c>
      <c r="F9" s="275" t="s">
        <v>107</v>
      </c>
      <c r="G9" s="276">
        <v>45689</v>
      </c>
      <c r="H9" s="276">
        <v>46022</v>
      </c>
      <c r="I9" s="238">
        <v>1</v>
      </c>
      <c r="J9" s="238">
        <v>1</v>
      </c>
      <c r="K9" s="238">
        <v>1</v>
      </c>
      <c r="L9" s="236" t="s">
        <v>96</v>
      </c>
      <c r="M9" s="236" t="s">
        <v>108</v>
      </c>
      <c r="N9" s="236" t="s">
        <v>96</v>
      </c>
      <c r="O9" s="271"/>
    </row>
    <row r="13" spans="1:15">
      <c r="H13" s="3"/>
    </row>
  </sheetData>
  <autoFilter ref="A2:O9" xr:uid="{22AA2C23-2C4D-4182-B100-569ADD5540D4}"/>
  <mergeCells count="1">
    <mergeCell ref="I1:M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E611-13E8-4B47-AEF9-292352584969}">
  <sheetPr>
    <tabColor rgb="FFFFFF00"/>
  </sheetPr>
  <dimension ref="A1:AJ169"/>
  <sheetViews>
    <sheetView showGridLines="0" topLeftCell="E15" zoomScale="40" zoomScaleNormal="40" workbookViewId="0">
      <selection activeCell="AD17" sqref="AD17"/>
    </sheetView>
  </sheetViews>
  <sheetFormatPr baseColWidth="10" defaultColWidth="11.42578125" defaultRowHeight="15"/>
  <cols>
    <col min="1" max="1" width="3" style="67" customWidth="1"/>
    <col min="2" max="2" width="30.5703125" style="91" customWidth="1"/>
    <col min="3" max="3" width="5.85546875" style="68" customWidth="1"/>
    <col min="4" max="4" width="51.5703125" style="68" customWidth="1"/>
    <col min="5" max="5" width="19.42578125" style="92" customWidth="1"/>
    <col min="6" max="6" width="35.140625" style="92" customWidth="1"/>
    <col min="7" max="7" width="97.5703125" style="68" customWidth="1"/>
    <col min="8" max="8" width="17.42578125" style="68" customWidth="1"/>
    <col min="9" max="9" width="19" style="92" customWidth="1"/>
    <col min="10" max="10" width="56.28515625" style="92" customWidth="1"/>
    <col min="11" max="11" width="16.85546875" style="92" customWidth="1"/>
    <col min="12" max="12" width="20.42578125" style="68" customWidth="1"/>
    <col min="13" max="13" width="18.140625" style="67" hidden="1" customWidth="1"/>
    <col min="14" max="14" width="17.5703125" style="67" hidden="1" customWidth="1"/>
    <col min="15" max="15" width="39.5703125" style="67" hidden="1" customWidth="1"/>
    <col min="16" max="16" width="25" style="67" hidden="1" customWidth="1"/>
    <col min="17" max="17" width="18.5703125" style="67" hidden="1" customWidth="1"/>
    <col min="18" max="18" width="19.85546875" style="70" hidden="1" customWidth="1"/>
    <col min="19" max="19" width="24.5703125" style="244" hidden="1" customWidth="1"/>
    <col min="20" max="20" width="17.42578125" style="67" customWidth="1"/>
    <col min="21" max="21" width="14.5703125" style="67" customWidth="1"/>
    <col min="22" max="22" width="96.140625" style="67" customWidth="1"/>
    <col min="23" max="23" width="69.85546875" style="67" customWidth="1"/>
    <col min="24" max="24" width="19.7109375" style="67" customWidth="1"/>
    <col min="25" max="25" width="21.28515625" style="67" customWidth="1"/>
    <col min="26" max="26" width="20.42578125" style="244" hidden="1" customWidth="1"/>
    <col min="27" max="36" width="11.42578125" style="67"/>
    <col min="37" max="16384" width="11.42578125" style="68"/>
  </cols>
  <sheetData>
    <row r="1" spans="1:36" s="67" customFormat="1">
      <c r="B1" s="69"/>
      <c r="E1" s="70"/>
      <c r="F1" s="70"/>
      <c r="I1" s="70"/>
      <c r="J1" s="70"/>
      <c r="K1" s="70"/>
      <c r="R1" s="70"/>
      <c r="S1" s="244"/>
      <c r="Z1" s="244"/>
    </row>
    <row r="2" spans="1:36" ht="29.1" customHeight="1">
      <c r="B2" s="474"/>
      <c r="C2" s="474"/>
      <c r="D2" s="474"/>
      <c r="E2" s="475" t="s">
        <v>109</v>
      </c>
      <c r="F2" s="476"/>
      <c r="G2" s="476"/>
      <c r="H2" s="476"/>
      <c r="I2" s="476"/>
      <c r="J2" s="476"/>
      <c r="K2" s="477"/>
      <c r="L2" s="245" t="s">
        <v>110</v>
      </c>
    </row>
    <row r="3" spans="1:36" ht="29.1" customHeight="1">
      <c r="B3" s="474"/>
      <c r="C3" s="474"/>
      <c r="D3" s="474"/>
      <c r="E3" s="478" t="s">
        <v>111</v>
      </c>
      <c r="F3" s="479"/>
      <c r="G3" s="479"/>
      <c r="H3" s="479"/>
      <c r="I3" s="479"/>
      <c r="J3" s="479"/>
      <c r="K3" s="480"/>
      <c r="L3" s="245" t="s">
        <v>112</v>
      </c>
    </row>
    <row r="4" spans="1:36" ht="29.1" customHeight="1">
      <c r="B4" s="474"/>
      <c r="C4" s="474"/>
      <c r="D4" s="474"/>
      <c r="E4" s="478" t="s">
        <v>15</v>
      </c>
      <c r="F4" s="479"/>
      <c r="G4" s="479"/>
      <c r="H4" s="479"/>
      <c r="I4" s="479"/>
      <c r="J4" s="479"/>
      <c r="K4" s="480"/>
      <c r="L4" s="245" t="s">
        <v>113</v>
      </c>
    </row>
    <row r="5" spans="1:36" s="67" customFormat="1">
      <c r="B5" s="69"/>
      <c r="E5" s="70"/>
      <c r="F5" s="70"/>
      <c r="I5" s="70"/>
      <c r="J5" s="70"/>
      <c r="K5" s="70"/>
      <c r="R5" s="70"/>
      <c r="S5" s="244"/>
      <c r="Z5" s="244"/>
    </row>
    <row r="6" spans="1:36" s="67" customFormat="1" ht="39.6" customHeight="1" thickBot="1">
      <c r="B6" s="69"/>
      <c r="E6" s="70"/>
      <c r="F6" s="70"/>
      <c r="I6" s="70"/>
      <c r="J6" s="70"/>
      <c r="K6" s="70"/>
      <c r="R6" s="70"/>
      <c r="S6" s="244"/>
      <c r="T6" s="382" t="s">
        <v>114</v>
      </c>
      <c r="U6" s="382"/>
      <c r="V6" s="382"/>
      <c r="W6" s="382"/>
      <c r="X6" s="382"/>
      <c r="Y6" s="382"/>
      <c r="Z6" s="335" t="s">
        <v>115</v>
      </c>
    </row>
    <row r="7" spans="1:36" ht="53.45" customHeight="1">
      <c r="B7" s="481" t="s">
        <v>116</v>
      </c>
      <c r="C7" s="482"/>
      <c r="D7" s="482"/>
      <c r="E7" s="482"/>
      <c r="F7" s="483"/>
      <c r="G7" s="484" t="s">
        <v>117</v>
      </c>
      <c r="H7" s="484"/>
      <c r="I7" s="484"/>
      <c r="J7" s="485" t="s">
        <v>118</v>
      </c>
      <c r="K7" s="485"/>
      <c r="L7" s="485"/>
      <c r="M7" s="391" t="s">
        <v>119</v>
      </c>
      <c r="N7" s="391"/>
      <c r="O7" s="391"/>
      <c r="P7" s="391"/>
      <c r="Q7" s="391" t="s">
        <v>120</v>
      </c>
      <c r="R7" s="391"/>
      <c r="S7" s="467" t="s">
        <v>121</v>
      </c>
      <c r="T7" s="391" t="s">
        <v>122</v>
      </c>
      <c r="U7" s="391"/>
      <c r="V7" s="391"/>
      <c r="W7" s="391"/>
      <c r="X7" s="391" t="s">
        <v>120</v>
      </c>
      <c r="Y7" s="391"/>
      <c r="Z7" s="372" t="s">
        <v>123</v>
      </c>
    </row>
    <row r="8" spans="1:36" s="73" customFormat="1" ht="22.5" customHeight="1">
      <c r="A8" s="71"/>
      <c r="B8" s="468" t="s">
        <v>124</v>
      </c>
      <c r="C8" s="470" t="s">
        <v>125</v>
      </c>
      <c r="D8" s="470" t="s">
        <v>126</v>
      </c>
      <c r="E8" s="471" t="s">
        <v>127</v>
      </c>
      <c r="F8" s="471" t="s">
        <v>128</v>
      </c>
      <c r="G8" s="72" t="s">
        <v>129</v>
      </c>
      <c r="H8" s="72"/>
      <c r="I8" s="72"/>
      <c r="J8" s="473" t="s">
        <v>130</v>
      </c>
      <c r="K8" s="473" t="s">
        <v>131</v>
      </c>
      <c r="L8" s="473" t="s">
        <v>132</v>
      </c>
      <c r="M8" s="391"/>
      <c r="N8" s="391"/>
      <c r="O8" s="391"/>
      <c r="P8" s="391"/>
      <c r="Q8" s="391" t="s">
        <v>133</v>
      </c>
      <c r="R8" s="391" t="s">
        <v>134</v>
      </c>
      <c r="S8" s="467"/>
      <c r="T8" s="391"/>
      <c r="U8" s="391"/>
      <c r="V8" s="391"/>
      <c r="W8" s="391"/>
      <c r="X8" s="391" t="s">
        <v>133</v>
      </c>
      <c r="Y8" s="391" t="s">
        <v>134</v>
      </c>
      <c r="Z8" s="373"/>
      <c r="AA8" s="71"/>
      <c r="AB8" s="71"/>
      <c r="AC8" s="71"/>
      <c r="AD8" s="71"/>
      <c r="AE8" s="71"/>
      <c r="AF8" s="71"/>
      <c r="AG8" s="71"/>
      <c r="AH8" s="71"/>
      <c r="AI8" s="71"/>
      <c r="AJ8" s="71"/>
    </row>
    <row r="9" spans="1:36" s="73" customFormat="1" ht="56.25" customHeight="1">
      <c r="A9" s="71"/>
      <c r="B9" s="469"/>
      <c r="C9" s="470"/>
      <c r="D9" s="470"/>
      <c r="E9" s="472"/>
      <c r="F9" s="472"/>
      <c r="G9" s="72" t="s">
        <v>135</v>
      </c>
      <c r="H9" s="72" t="s">
        <v>136</v>
      </c>
      <c r="I9" s="72" t="s">
        <v>137</v>
      </c>
      <c r="J9" s="473"/>
      <c r="K9" s="473"/>
      <c r="L9" s="473"/>
      <c r="M9" s="226" t="s">
        <v>138</v>
      </c>
      <c r="N9" s="226" t="s">
        <v>139</v>
      </c>
      <c r="O9" s="225" t="s">
        <v>140</v>
      </c>
      <c r="P9" s="225" t="s">
        <v>141</v>
      </c>
      <c r="Q9" s="391"/>
      <c r="R9" s="391"/>
      <c r="S9" s="467"/>
      <c r="T9" s="226" t="s">
        <v>138</v>
      </c>
      <c r="U9" s="226" t="s">
        <v>139</v>
      </c>
      <c r="V9" s="225" t="s">
        <v>140</v>
      </c>
      <c r="W9" s="225" t="s">
        <v>141</v>
      </c>
      <c r="X9" s="391"/>
      <c r="Y9" s="391"/>
      <c r="Z9" s="373"/>
      <c r="AA9" s="71"/>
      <c r="AB9" s="71"/>
      <c r="AC9" s="71"/>
      <c r="AD9" s="71"/>
      <c r="AE9" s="71"/>
      <c r="AF9" s="71"/>
      <c r="AG9" s="71"/>
      <c r="AH9" s="71"/>
      <c r="AI9" s="71"/>
      <c r="AJ9" s="71"/>
    </row>
    <row r="10" spans="1:36" s="78" customFormat="1" ht="89.1" customHeight="1">
      <c r="A10" s="77"/>
      <c r="B10" s="419" t="s">
        <v>142</v>
      </c>
      <c r="C10" s="433">
        <v>5</v>
      </c>
      <c r="D10" s="428" t="s">
        <v>143</v>
      </c>
      <c r="E10" s="428" t="s">
        <v>144</v>
      </c>
      <c r="F10" s="428" t="s">
        <v>145</v>
      </c>
      <c r="G10" s="406" t="s">
        <v>146</v>
      </c>
      <c r="H10" s="460" t="s">
        <v>147</v>
      </c>
      <c r="I10" s="428" t="s">
        <v>148</v>
      </c>
      <c r="J10" s="428" t="s">
        <v>149</v>
      </c>
      <c r="K10" s="428" t="s">
        <v>150</v>
      </c>
      <c r="L10" s="464">
        <v>46017</v>
      </c>
      <c r="M10" s="75" t="s">
        <v>151</v>
      </c>
      <c r="N10" s="227">
        <v>1</v>
      </c>
      <c r="O10" s="228" t="s">
        <v>152</v>
      </c>
      <c r="P10" s="228" t="s">
        <v>153</v>
      </c>
      <c r="Q10" s="75" t="s">
        <v>154</v>
      </c>
      <c r="R10" s="75" t="s">
        <v>155</v>
      </c>
      <c r="S10" s="75" t="s">
        <v>156</v>
      </c>
      <c r="T10" s="383" t="s">
        <v>157</v>
      </c>
      <c r="U10" s="374">
        <v>1</v>
      </c>
      <c r="V10" s="312" t="s">
        <v>612</v>
      </c>
      <c r="W10" s="288" t="s">
        <v>158</v>
      </c>
      <c r="X10" s="370" t="s">
        <v>154</v>
      </c>
      <c r="Y10" s="370" t="s">
        <v>155</v>
      </c>
      <c r="Z10" s="377"/>
      <c r="AA10" s="77"/>
      <c r="AB10" s="77"/>
      <c r="AC10" s="77"/>
      <c r="AD10" s="77"/>
      <c r="AE10" s="77"/>
      <c r="AF10" s="77"/>
      <c r="AG10" s="77"/>
      <c r="AH10" s="77"/>
      <c r="AI10" s="77"/>
      <c r="AJ10" s="77"/>
    </row>
    <row r="11" spans="1:36" s="78" customFormat="1" ht="68.099999999999994" customHeight="1">
      <c r="A11" s="77"/>
      <c r="B11" s="459"/>
      <c r="C11" s="433"/>
      <c r="D11" s="428"/>
      <c r="E11" s="428"/>
      <c r="F11" s="428"/>
      <c r="G11" s="407"/>
      <c r="H11" s="460"/>
      <c r="I11" s="428"/>
      <c r="J11" s="428"/>
      <c r="K11" s="428"/>
      <c r="L11" s="464"/>
      <c r="M11" s="75" t="s">
        <v>151</v>
      </c>
      <c r="N11" s="227">
        <v>1</v>
      </c>
      <c r="O11" s="228" t="s">
        <v>159</v>
      </c>
      <c r="P11" s="228" t="s">
        <v>160</v>
      </c>
      <c r="Q11" s="75" t="s">
        <v>154</v>
      </c>
      <c r="R11" s="75" t="s">
        <v>155</v>
      </c>
      <c r="S11" s="75" t="s">
        <v>156</v>
      </c>
      <c r="T11" s="390"/>
      <c r="U11" s="375"/>
      <c r="V11" s="312" t="s">
        <v>613</v>
      </c>
      <c r="W11" s="287" t="s">
        <v>161</v>
      </c>
      <c r="X11" s="370"/>
      <c r="Y11" s="370"/>
      <c r="Z11" s="377"/>
      <c r="AA11" s="77"/>
      <c r="AB11" s="77"/>
      <c r="AC11" s="77"/>
      <c r="AD11" s="77"/>
      <c r="AE11" s="77"/>
      <c r="AF11" s="77"/>
      <c r="AG11" s="77"/>
      <c r="AH11" s="77"/>
      <c r="AI11" s="77"/>
      <c r="AJ11" s="77"/>
    </row>
    <row r="12" spans="1:36" s="78" customFormat="1" ht="138" customHeight="1">
      <c r="A12" s="77"/>
      <c r="B12" s="459"/>
      <c r="C12" s="433"/>
      <c r="D12" s="428"/>
      <c r="E12" s="428"/>
      <c r="F12" s="428"/>
      <c r="G12" s="74" t="s">
        <v>162</v>
      </c>
      <c r="H12" s="460"/>
      <c r="I12" s="428"/>
      <c r="J12" s="428"/>
      <c r="K12" s="428"/>
      <c r="L12" s="464"/>
      <c r="M12" s="75" t="s">
        <v>163</v>
      </c>
      <c r="N12" s="227">
        <v>0.25</v>
      </c>
      <c r="O12" s="228" t="s">
        <v>164</v>
      </c>
      <c r="P12" s="228" t="s">
        <v>160</v>
      </c>
      <c r="Q12" s="75" t="s">
        <v>154</v>
      </c>
      <c r="R12" s="75" t="s">
        <v>155</v>
      </c>
      <c r="S12" s="75" t="s">
        <v>156</v>
      </c>
      <c r="T12" s="384"/>
      <c r="U12" s="376"/>
      <c r="V12" s="312" t="s">
        <v>614</v>
      </c>
      <c r="W12" s="287" t="s">
        <v>165</v>
      </c>
      <c r="X12" s="370"/>
      <c r="Y12" s="370"/>
      <c r="Z12" s="221"/>
      <c r="AA12" s="263"/>
      <c r="AB12" s="77"/>
      <c r="AC12" s="77"/>
      <c r="AD12" s="77"/>
      <c r="AE12" s="77"/>
      <c r="AF12" s="77"/>
      <c r="AG12" s="77"/>
      <c r="AH12" s="77"/>
      <c r="AI12" s="77"/>
      <c r="AJ12" s="77"/>
    </row>
    <row r="13" spans="1:36" s="78" customFormat="1" ht="129.75" customHeight="1">
      <c r="A13" s="77"/>
      <c r="B13" s="459"/>
      <c r="C13" s="421">
        <v>6</v>
      </c>
      <c r="D13" s="406" t="s">
        <v>166</v>
      </c>
      <c r="E13" s="406" t="s">
        <v>144</v>
      </c>
      <c r="F13" s="406" t="s">
        <v>167</v>
      </c>
      <c r="G13" s="406" t="s">
        <v>168</v>
      </c>
      <c r="H13" s="413" t="s">
        <v>169</v>
      </c>
      <c r="I13" s="406" t="s">
        <v>148</v>
      </c>
      <c r="J13" s="406" t="s">
        <v>170</v>
      </c>
      <c r="K13" s="406" t="s">
        <v>150</v>
      </c>
      <c r="L13" s="465">
        <v>46017</v>
      </c>
      <c r="M13" s="75" t="s">
        <v>151</v>
      </c>
      <c r="N13" s="227">
        <v>1</v>
      </c>
      <c r="O13" s="228" t="s">
        <v>171</v>
      </c>
      <c r="P13" s="228" t="s">
        <v>172</v>
      </c>
      <c r="Q13" s="75" t="s">
        <v>154</v>
      </c>
      <c r="R13" s="75" t="s">
        <v>155</v>
      </c>
      <c r="S13" s="75" t="s">
        <v>156</v>
      </c>
      <c r="T13" s="383" t="s">
        <v>157</v>
      </c>
      <c r="U13" s="374">
        <v>1</v>
      </c>
      <c r="V13" s="312" t="s">
        <v>615</v>
      </c>
      <c r="W13" s="287" t="s">
        <v>173</v>
      </c>
      <c r="X13" s="370" t="s">
        <v>154</v>
      </c>
      <c r="Y13" s="370" t="s">
        <v>155</v>
      </c>
      <c r="Z13" s="370"/>
      <c r="AA13" s="77"/>
      <c r="AB13" s="77"/>
      <c r="AC13" s="77"/>
      <c r="AD13" s="77"/>
      <c r="AE13" s="77"/>
      <c r="AF13" s="77"/>
      <c r="AG13" s="77"/>
      <c r="AH13" s="77"/>
      <c r="AI13" s="77"/>
      <c r="AJ13" s="77"/>
    </row>
    <row r="14" spans="1:36" s="78" customFormat="1" ht="116.25" customHeight="1">
      <c r="A14" s="77"/>
      <c r="B14" s="420"/>
      <c r="C14" s="422"/>
      <c r="D14" s="407"/>
      <c r="E14" s="407"/>
      <c r="F14" s="407"/>
      <c r="G14" s="407"/>
      <c r="H14" s="414"/>
      <c r="I14" s="407"/>
      <c r="J14" s="407"/>
      <c r="K14" s="407"/>
      <c r="L14" s="466"/>
      <c r="M14" s="75" t="s">
        <v>174</v>
      </c>
      <c r="N14" s="227">
        <v>0</v>
      </c>
      <c r="O14" s="228" t="s">
        <v>175</v>
      </c>
      <c r="P14" s="229" t="s">
        <v>155</v>
      </c>
      <c r="Q14" s="75" t="s">
        <v>154</v>
      </c>
      <c r="R14" s="75" t="s">
        <v>155</v>
      </c>
      <c r="S14" s="75" t="s">
        <v>156</v>
      </c>
      <c r="T14" s="384"/>
      <c r="U14" s="376"/>
      <c r="V14" s="312" t="s">
        <v>616</v>
      </c>
      <c r="W14" s="287" t="s">
        <v>176</v>
      </c>
      <c r="X14" s="370"/>
      <c r="Y14" s="370"/>
      <c r="Z14" s="370"/>
      <c r="AA14" s="77"/>
      <c r="AB14" s="77"/>
      <c r="AC14" s="77"/>
      <c r="AD14" s="77"/>
      <c r="AE14" s="77"/>
      <c r="AF14" s="77"/>
      <c r="AG14" s="77"/>
      <c r="AH14" s="77"/>
      <c r="AI14" s="77"/>
      <c r="AJ14" s="77"/>
    </row>
    <row r="15" spans="1:36" s="78" customFormat="1" ht="264.75" customHeight="1">
      <c r="A15" s="77"/>
      <c r="B15" s="419" t="s">
        <v>177</v>
      </c>
      <c r="C15" s="421">
        <v>4</v>
      </c>
      <c r="D15" s="406" t="s">
        <v>178</v>
      </c>
      <c r="E15" s="406" t="s">
        <v>179</v>
      </c>
      <c r="F15" s="406" t="s">
        <v>180</v>
      </c>
      <c r="G15" s="406" t="s">
        <v>181</v>
      </c>
      <c r="H15" s="462" t="s">
        <v>182</v>
      </c>
      <c r="I15" s="383" t="s">
        <v>183</v>
      </c>
      <c r="J15" s="406" t="s">
        <v>184</v>
      </c>
      <c r="K15" s="406" t="s">
        <v>185</v>
      </c>
      <c r="L15" s="443">
        <v>46022</v>
      </c>
      <c r="M15" s="75" t="s">
        <v>151</v>
      </c>
      <c r="N15" s="227">
        <v>1</v>
      </c>
      <c r="O15" s="230" t="s">
        <v>186</v>
      </c>
      <c r="P15" s="221" t="s">
        <v>187</v>
      </c>
      <c r="Q15" s="75" t="s">
        <v>154</v>
      </c>
      <c r="R15" s="75" t="s">
        <v>155</v>
      </c>
      <c r="S15" s="75" t="s">
        <v>156</v>
      </c>
      <c r="T15" s="385" t="s">
        <v>163</v>
      </c>
      <c r="U15" s="378">
        <v>1</v>
      </c>
      <c r="V15" s="342" t="s">
        <v>598</v>
      </c>
      <c r="W15" s="344" t="s">
        <v>599</v>
      </c>
      <c r="X15" s="370" t="s">
        <v>154</v>
      </c>
      <c r="Y15" s="370" t="s">
        <v>155</v>
      </c>
      <c r="Z15" s="370"/>
      <c r="AA15" s="77"/>
      <c r="AB15" s="77"/>
      <c r="AC15" s="77"/>
      <c r="AD15" s="77"/>
      <c r="AE15" s="77"/>
      <c r="AF15" s="77"/>
      <c r="AG15" s="77"/>
      <c r="AH15" s="77"/>
      <c r="AI15" s="77"/>
      <c r="AJ15" s="77"/>
    </row>
    <row r="16" spans="1:36" s="78" customFormat="1" ht="270.75" customHeight="1">
      <c r="A16" s="77"/>
      <c r="B16" s="420"/>
      <c r="C16" s="422"/>
      <c r="D16" s="407"/>
      <c r="E16" s="407"/>
      <c r="F16" s="407"/>
      <c r="G16" s="407"/>
      <c r="H16" s="463"/>
      <c r="I16" s="384"/>
      <c r="J16" s="407"/>
      <c r="K16" s="407"/>
      <c r="L16" s="444"/>
      <c r="M16" s="75" t="s">
        <v>163</v>
      </c>
      <c r="N16" s="227">
        <v>1</v>
      </c>
      <c r="O16" s="228" t="s">
        <v>188</v>
      </c>
      <c r="P16" s="228" t="s">
        <v>189</v>
      </c>
      <c r="Q16" s="75" t="s">
        <v>154</v>
      </c>
      <c r="R16" s="75" t="s">
        <v>155</v>
      </c>
      <c r="S16" s="75" t="s">
        <v>156</v>
      </c>
      <c r="T16" s="386"/>
      <c r="U16" s="380"/>
      <c r="V16" s="345" t="s">
        <v>600</v>
      </c>
      <c r="W16" s="344" t="s">
        <v>601</v>
      </c>
      <c r="X16" s="370"/>
      <c r="Y16" s="370"/>
      <c r="Z16" s="370"/>
      <c r="AA16" s="77"/>
      <c r="AB16" s="77"/>
      <c r="AC16" s="77"/>
      <c r="AD16" s="77"/>
      <c r="AE16" s="77"/>
      <c r="AF16" s="77"/>
      <c r="AG16" s="77"/>
      <c r="AH16" s="77"/>
      <c r="AI16" s="77"/>
      <c r="AJ16" s="77"/>
    </row>
    <row r="17" spans="1:36" s="78" customFormat="1" ht="144.94999999999999" customHeight="1">
      <c r="A17" s="77"/>
      <c r="B17" s="419" t="s">
        <v>190</v>
      </c>
      <c r="C17" s="421">
        <v>4</v>
      </c>
      <c r="D17" s="406" t="s">
        <v>191</v>
      </c>
      <c r="E17" s="406" t="s">
        <v>144</v>
      </c>
      <c r="F17" s="406" t="s">
        <v>192</v>
      </c>
      <c r="G17" s="406" t="s">
        <v>193</v>
      </c>
      <c r="H17" s="457" t="s">
        <v>147</v>
      </c>
      <c r="I17" s="450" t="s">
        <v>148</v>
      </c>
      <c r="J17" s="406" t="s">
        <v>194</v>
      </c>
      <c r="K17" s="406" t="s">
        <v>195</v>
      </c>
      <c r="L17" s="452">
        <v>46022</v>
      </c>
      <c r="M17" s="221" t="s">
        <v>196</v>
      </c>
      <c r="N17" s="231">
        <v>1</v>
      </c>
      <c r="O17" s="232" t="s">
        <v>197</v>
      </c>
      <c r="P17" s="232" t="s">
        <v>198</v>
      </c>
      <c r="Q17" s="233" t="s">
        <v>199</v>
      </c>
      <c r="R17" s="221" t="s">
        <v>155</v>
      </c>
      <c r="S17" s="75" t="s">
        <v>156</v>
      </c>
      <c r="T17" s="387" t="s">
        <v>200</v>
      </c>
      <c r="U17" s="423">
        <v>1</v>
      </c>
      <c r="V17" s="313" t="s">
        <v>201</v>
      </c>
      <c r="W17" s="314" t="s">
        <v>202</v>
      </c>
      <c r="X17" s="381" t="s">
        <v>154</v>
      </c>
      <c r="Y17" s="377" t="s">
        <v>155</v>
      </c>
      <c r="Z17" s="370"/>
      <c r="AA17" s="77"/>
      <c r="AB17" s="77"/>
      <c r="AC17" s="77"/>
      <c r="AD17" s="508"/>
      <c r="AE17" s="77"/>
      <c r="AF17" s="77"/>
      <c r="AG17" s="77"/>
      <c r="AH17" s="77"/>
      <c r="AI17" s="77"/>
      <c r="AJ17" s="77"/>
    </row>
    <row r="18" spans="1:36" s="78" customFormat="1" ht="169.5" customHeight="1">
      <c r="A18" s="77"/>
      <c r="B18" s="420"/>
      <c r="C18" s="422"/>
      <c r="D18" s="407"/>
      <c r="E18" s="407"/>
      <c r="F18" s="407"/>
      <c r="G18" s="407"/>
      <c r="H18" s="458"/>
      <c r="I18" s="451"/>
      <c r="J18" s="407"/>
      <c r="K18" s="407"/>
      <c r="L18" s="453"/>
      <c r="M18" s="221" t="s">
        <v>196</v>
      </c>
      <c r="N18" s="231">
        <v>0.25</v>
      </c>
      <c r="O18" s="232" t="s">
        <v>203</v>
      </c>
      <c r="P18" s="232" t="s">
        <v>198</v>
      </c>
      <c r="Q18" s="221" t="s">
        <v>199</v>
      </c>
      <c r="R18" s="221" t="s">
        <v>155</v>
      </c>
      <c r="S18" s="75" t="s">
        <v>156</v>
      </c>
      <c r="T18" s="389"/>
      <c r="U18" s="424"/>
      <c r="V18" s="313" t="s">
        <v>204</v>
      </c>
      <c r="W18" s="314" t="s">
        <v>205</v>
      </c>
      <c r="X18" s="381"/>
      <c r="Y18" s="377"/>
      <c r="Z18" s="370"/>
      <c r="AA18" s="77"/>
      <c r="AB18" s="77"/>
      <c r="AC18" s="77"/>
      <c r="AD18" s="77"/>
      <c r="AE18" s="77"/>
      <c r="AF18" s="77"/>
      <c r="AG18" s="77"/>
      <c r="AH18" s="77"/>
      <c r="AI18" s="77"/>
      <c r="AJ18" s="77"/>
    </row>
    <row r="19" spans="1:36" s="78" customFormat="1" ht="302.25" customHeight="1">
      <c r="A19" s="77"/>
      <c r="B19" s="432" t="s">
        <v>206</v>
      </c>
      <c r="C19" s="433">
        <v>7</v>
      </c>
      <c r="D19" s="398" t="s">
        <v>207</v>
      </c>
      <c r="E19" s="398" t="s">
        <v>208</v>
      </c>
      <c r="F19" s="398" t="s">
        <v>209</v>
      </c>
      <c r="G19" s="438" t="s">
        <v>210</v>
      </c>
      <c r="H19" s="445" t="s">
        <v>169</v>
      </c>
      <c r="I19" s="436" t="s">
        <v>211</v>
      </c>
      <c r="J19" s="398" t="s">
        <v>212</v>
      </c>
      <c r="K19" s="398" t="s">
        <v>213</v>
      </c>
      <c r="L19" s="449">
        <v>46022</v>
      </c>
      <c r="M19" s="75" t="s">
        <v>214</v>
      </c>
      <c r="N19" s="227">
        <v>1</v>
      </c>
      <c r="O19" s="228" t="s">
        <v>215</v>
      </c>
      <c r="P19" s="234" t="s">
        <v>216</v>
      </c>
      <c r="Q19" s="75" t="s">
        <v>154</v>
      </c>
      <c r="R19" s="75" t="s">
        <v>155</v>
      </c>
      <c r="S19" s="75" t="s">
        <v>156</v>
      </c>
      <c r="T19" s="387" t="s">
        <v>200</v>
      </c>
      <c r="U19" s="378">
        <v>1</v>
      </c>
      <c r="V19" s="350" t="s">
        <v>609</v>
      </c>
      <c r="W19" s="233" t="s">
        <v>602</v>
      </c>
      <c r="X19" s="371" t="s">
        <v>154</v>
      </c>
      <c r="Y19" s="371" t="s">
        <v>155</v>
      </c>
      <c r="Z19" s="370"/>
      <c r="AA19" s="77"/>
      <c r="AB19" s="77"/>
      <c r="AC19" s="77"/>
      <c r="AD19" s="77"/>
      <c r="AE19" s="77"/>
      <c r="AF19" s="77"/>
      <c r="AG19" s="77"/>
      <c r="AH19" s="77"/>
      <c r="AI19" s="77"/>
      <c r="AJ19" s="77"/>
    </row>
    <row r="20" spans="1:36" s="78" customFormat="1" ht="276" customHeight="1">
      <c r="A20" s="77"/>
      <c r="B20" s="432"/>
      <c r="C20" s="433"/>
      <c r="D20" s="398"/>
      <c r="E20" s="398"/>
      <c r="F20" s="398"/>
      <c r="G20" s="461"/>
      <c r="H20" s="446"/>
      <c r="I20" s="437"/>
      <c r="J20" s="398"/>
      <c r="K20" s="398"/>
      <c r="L20" s="449"/>
      <c r="M20" s="75" t="s">
        <v>214</v>
      </c>
      <c r="N20" s="227">
        <v>1</v>
      </c>
      <c r="O20" s="228" t="s">
        <v>217</v>
      </c>
      <c r="P20" s="234" t="s">
        <v>218</v>
      </c>
      <c r="Q20" s="75" t="s">
        <v>154</v>
      </c>
      <c r="R20" s="75" t="s">
        <v>155</v>
      </c>
      <c r="S20" s="75" t="s">
        <v>156</v>
      </c>
      <c r="T20" s="388"/>
      <c r="U20" s="379"/>
      <c r="V20" s="350" t="s">
        <v>610</v>
      </c>
      <c r="W20" s="351" t="s">
        <v>603</v>
      </c>
      <c r="X20" s="371"/>
      <c r="Y20" s="371"/>
      <c r="Z20" s="370"/>
      <c r="AA20" s="77"/>
      <c r="AB20" s="77"/>
      <c r="AC20" s="77"/>
      <c r="AD20" s="77"/>
      <c r="AE20" s="77"/>
      <c r="AF20" s="77"/>
      <c r="AG20" s="77"/>
      <c r="AH20" s="77"/>
      <c r="AI20" s="77"/>
      <c r="AJ20" s="77"/>
    </row>
    <row r="21" spans="1:36" s="78" customFormat="1" ht="222" customHeight="1">
      <c r="A21" s="77"/>
      <c r="B21" s="432"/>
      <c r="C21" s="433"/>
      <c r="D21" s="398"/>
      <c r="E21" s="398"/>
      <c r="F21" s="398"/>
      <c r="G21" s="76" t="s">
        <v>219</v>
      </c>
      <c r="H21" s="447"/>
      <c r="I21" s="448"/>
      <c r="J21" s="398"/>
      <c r="K21" s="398"/>
      <c r="L21" s="449"/>
      <c r="M21" s="75" t="s">
        <v>214</v>
      </c>
      <c r="N21" s="227">
        <v>0.25</v>
      </c>
      <c r="O21" s="228" t="s">
        <v>220</v>
      </c>
      <c r="P21" s="234" t="s">
        <v>221</v>
      </c>
      <c r="Q21" s="75" t="s">
        <v>154</v>
      </c>
      <c r="R21" s="75" t="s">
        <v>155</v>
      </c>
      <c r="S21" s="75" t="s">
        <v>156</v>
      </c>
      <c r="T21" s="389"/>
      <c r="U21" s="380"/>
      <c r="V21" s="350" t="s">
        <v>611</v>
      </c>
      <c r="W21" s="351" t="s">
        <v>222</v>
      </c>
      <c r="X21" s="371"/>
      <c r="Y21" s="371"/>
      <c r="Z21" s="75"/>
      <c r="AA21" s="77"/>
      <c r="AB21" s="77"/>
      <c r="AC21" s="77"/>
      <c r="AD21" s="77"/>
      <c r="AE21" s="77"/>
      <c r="AF21" s="77"/>
      <c r="AG21" s="77"/>
      <c r="AH21" s="77"/>
      <c r="AI21" s="77"/>
      <c r="AJ21" s="77"/>
    </row>
    <row r="22" spans="1:36" s="78" customFormat="1" ht="138" customHeight="1">
      <c r="A22" s="77"/>
      <c r="B22" s="419" t="s">
        <v>223</v>
      </c>
      <c r="C22" s="432">
        <v>8</v>
      </c>
      <c r="D22" s="455" t="s">
        <v>224</v>
      </c>
      <c r="E22" s="428" t="s">
        <v>179</v>
      </c>
      <c r="F22" s="455" t="s">
        <v>225</v>
      </c>
      <c r="G22" s="74" t="s">
        <v>226</v>
      </c>
      <c r="H22" s="434" t="s">
        <v>147</v>
      </c>
      <c r="I22" s="436" t="s">
        <v>148</v>
      </c>
      <c r="J22" s="438" t="s">
        <v>227</v>
      </c>
      <c r="K22" s="438" t="s">
        <v>228</v>
      </c>
      <c r="L22" s="440">
        <v>45657</v>
      </c>
      <c r="M22" s="383" t="s">
        <v>151</v>
      </c>
      <c r="N22" s="374">
        <v>1</v>
      </c>
      <c r="O22" s="442" t="s">
        <v>229</v>
      </c>
      <c r="P22" s="442" t="s">
        <v>230</v>
      </c>
      <c r="Q22" s="383" t="s">
        <v>154</v>
      </c>
      <c r="R22" s="383" t="s">
        <v>155</v>
      </c>
      <c r="S22" s="383" t="s">
        <v>156</v>
      </c>
      <c r="T22" s="387" t="s">
        <v>157</v>
      </c>
      <c r="U22" s="378">
        <v>1</v>
      </c>
      <c r="V22" s="339" t="s">
        <v>587</v>
      </c>
      <c r="W22" s="341" t="s">
        <v>590</v>
      </c>
      <c r="X22" s="370" t="s">
        <v>154</v>
      </c>
      <c r="Y22" s="370" t="s">
        <v>155</v>
      </c>
      <c r="Z22" s="75"/>
      <c r="AA22" s="264"/>
      <c r="AB22" s="77"/>
      <c r="AC22" s="77"/>
      <c r="AD22" s="77"/>
      <c r="AE22" s="77"/>
      <c r="AF22" s="77"/>
      <c r="AG22" s="77"/>
      <c r="AH22" s="77"/>
      <c r="AI22" s="77"/>
      <c r="AJ22" s="77"/>
    </row>
    <row r="23" spans="1:36" s="78" customFormat="1" ht="114.75" customHeight="1">
      <c r="A23" s="77"/>
      <c r="B23" s="459"/>
      <c r="C23" s="432"/>
      <c r="D23" s="455"/>
      <c r="E23" s="428"/>
      <c r="F23" s="455"/>
      <c r="G23" s="425" t="s">
        <v>231</v>
      </c>
      <c r="H23" s="435"/>
      <c r="I23" s="437"/>
      <c r="J23" s="439"/>
      <c r="K23" s="439"/>
      <c r="L23" s="441"/>
      <c r="M23" s="390"/>
      <c r="N23" s="390"/>
      <c r="O23" s="390"/>
      <c r="P23" s="390"/>
      <c r="Q23" s="390"/>
      <c r="R23" s="390"/>
      <c r="S23" s="390"/>
      <c r="T23" s="388"/>
      <c r="U23" s="392"/>
      <c r="V23" s="340" t="s">
        <v>588</v>
      </c>
      <c r="W23" s="341" t="s">
        <v>591</v>
      </c>
      <c r="X23" s="370"/>
      <c r="Y23" s="370"/>
      <c r="Z23" s="370"/>
      <c r="AA23" s="235"/>
      <c r="AB23" s="77"/>
      <c r="AC23" s="77"/>
      <c r="AD23" s="77"/>
      <c r="AE23" s="77"/>
      <c r="AF23" s="77"/>
      <c r="AG23" s="77"/>
      <c r="AH23" s="77"/>
      <c r="AI23" s="77"/>
      <c r="AJ23" s="77"/>
    </row>
    <row r="24" spans="1:36" s="78" customFormat="1" ht="162.75" customHeight="1">
      <c r="A24" s="77"/>
      <c r="B24" s="459"/>
      <c r="C24" s="432"/>
      <c r="D24" s="455"/>
      <c r="E24" s="428"/>
      <c r="F24" s="455"/>
      <c r="G24" s="427"/>
      <c r="H24" s="435"/>
      <c r="I24" s="437"/>
      <c r="J24" s="439"/>
      <c r="K24" s="439"/>
      <c r="L24" s="439"/>
      <c r="M24" s="390"/>
      <c r="N24" s="390"/>
      <c r="O24" s="390"/>
      <c r="P24" s="390"/>
      <c r="Q24" s="390"/>
      <c r="R24" s="390"/>
      <c r="S24" s="390"/>
      <c r="T24" s="388"/>
      <c r="U24" s="392"/>
      <c r="V24" s="340" t="s">
        <v>589</v>
      </c>
      <c r="W24" s="341" t="s">
        <v>592</v>
      </c>
      <c r="X24" s="370"/>
      <c r="Y24" s="370"/>
      <c r="Z24" s="370"/>
      <c r="AA24" s="264"/>
      <c r="AB24" s="77"/>
      <c r="AC24" s="77"/>
      <c r="AD24" s="77"/>
      <c r="AE24" s="77"/>
      <c r="AF24" s="77"/>
      <c r="AG24" s="77"/>
      <c r="AH24" s="77"/>
      <c r="AI24" s="77"/>
      <c r="AJ24" s="77"/>
    </row>
    <row r="25" spans="1:36" s="78" customFormat="1" ht="228" customHeight="1">
      <c r="A25" s="77"/>
      <c r="B25" s="459"/>
      <c r="C25" s="432"/>
      <c r="D25" s="425"/>
      <c r="E25" s="406"/>
      <c r="F25" s="425"/>
      <c r="G25" s="189" t="s">
        <v>232</v>
      </c>
      <c r="H25" s="435"/>
      <c r="I25" s="437"/>
      <c r="J25" s="439"/>
      <c r="K25" s="439"/>
      <c r="L25" s="439"/>
      <c r="M25" s="384"/>
      <c r="N25" s="384"/>
      <c r="O25" s="384"/>
      <c r="P25" s="384"/>
      <c r="Q25" s="384"/>
      <c r="R25" s="384"/>
      <c r="S25" s="384"/>
      <c r="T25" s="389"/>
      <c r="U25" s="386"/>
      <c r="V25" s="337" t="s">
        <v>585</v>
      </c>
      <c r="W25" s="337" t="s">
        <v>593</v>
      </c>
      <c r="X25" s="370"/>
      <c r="Y25" s="370"/>
      <c r="Z25" s="75"/>
      <c r="AA25" s="77"/>
      <c r="AB25" s="77"/>
      <c r="AC25" s="77"/>
      <c r="AD25" s="77"/>
      <c r="AE25" s="77"/>
      <c r="AF25" s="77"/>
      <c r="AG25" s="77"/>
      <c r="AH25" s="77"/>
      <c r="AI25" s="77"/>
      <c r="AJ25" s="77"/>
    </row>
    <row r="26" spans="1:36" s="78" customFormat="1" ht="139.5" customHeight="1">
      <c r="A26" s="77"/>
      <c r="B26" s="459"/>
      <c r="C26" s="421">
        <v>9</v>
      </c>
      <c r="D26" s="455" t="s">
        <v>233</v>
      </c>
      <c r="E26" s="428" t="s">
        <v>179</v>
      </c>
      <c r="F26" s="455" t="s">
        <v>234</v>
      </c>
      <c r="G26" s="195" t="s">
        <v>235</v>
      </c>
      <c r="H26" s="456" t="s">
        <v>169</v>
      </c>
      <c r="I26" s="400" t="s">
        <v>211</v>
      </c>
      <c r="J26" s="429" t="s">
        <v>236</v>
      </c>
      <c r="K26" s="428" t="s">
        <v>237</v>
      </c>
      <c r="L26" s="429">
        <v>46022</v>
      </c>
      <c r="M26" s="75" t="s">
        <v>151</v>
      </c>
      <c r="N26" s="227">
        <v>1</v>
      </c>
      <c r="O26" s="241" t="s">
        <v>238</v>
      </c>
      <c r="P26" s="241" t="s">
        <v>239</v>
      </c>
      <c r="Q26" s="75" t="s">
        <v>154</v>
      </c>
      <c r="R26" s="75" t="s">
        <v>155</v>
      </c>
      <c r="S26" s="75" t="s">
        <v>156</v>
      </c>
      <c r="T26" s="383" t="s">
        <v>157</v>
      </c>
      <c r="U26" s="374">
        <v>1</v>
      </c>
      <c r="V26" s="342" t="s">
        <v>597</v>
      </c>
      <c r="W26" s="349" t="s">
        <v>608</v>
      </c>
      <c r="X26" s="370" t="s">
        <v>154</v>
      </c>
      <c r="Y26" s="370" t="s">
        <v>155</v>
      </c>
      <c r="Z26" s="75"/>
      <c r="AA26" s="77"/>
      <c r="AB26" s="77"/>
      <c r="AC26" s="77"/>
      <c r="AD26" s="77"/>
      <c r="AE26" s="77"/>
      <c r="AF26" s="77"/>
      <c r="AG26" s="77"/>
      <c r="AH26" s="77"/>
      <c r="AI26" s="77"/>
      <c r="AJ26" s="77"/>
    </row>
    <row r="27" spans="1:36" s="78" customFormat="1" ht="162" customHeight="1">
      <c r="A27" s="77"/>
      <c r="B27" s="459"/>
      <c r="C27" s="454"/>
      <c r="D27" s="455"/>
      <c r="E27" s="428"/>
      <c r="F27" s="455"/>
      <c r="G27" s="430" t="s">
        <v>240</v>
      </c>
      <c r="H27" s="456"/>
      <c r="I27" s="400"/>
      <c r="J27" s="429"/>
      <c r="K27" s="428"/>
      <c r="L27" s="429"/>
      <c r="M27" s="75" t="s">
        <v>151</v>
      </c>
      <c r="N27" s="227">
        <v>1</v>
      </c>
      <c r="O27" s="241" t="s">
        <v>241</v>
      </c>
      <c r="P27" s="242" t="s">
        <v>242</v>
      </c>
      <c r="Q27" s="75" t="s">
        <v>154</v>
      </c>
      <c r="R27" s="75" t="s">
        <v>155</v>
      </c>
      <c r="S27" s="75" t="s">
        <v>156</v>
      </c>
      <c r="T27" s="390"/>
      <c r="U27" s="375"/>
      <c r="V27" s="342" t="s">
        <v>594</v>
      </c>
      <c r="W27" s="343" t="s">
        <v>595</v>
      </c>
      <c r="X27" s="370"/>
      <c r="Y27" s="370"/>
      <c r="Z27" s="370"/>
      <c r="AA27" s="264"/>
      <c r="AB27" s="77"/>
      <c r="AC27" s="77"/>
      <c r="AD27" s="77"/>
      <c r="AE27" s="77"/>
      <c r="AF27" s="77"/>
      <c r="AG27" s="77"/>
      <c r="AH27" s="77"/>
      <c r="AI27" s="77"/>
      <c r="AJ27" s="77"/>
    </row>
    <row r="28" spans="1:36" s="78" customFormat="1" ht="260.25" customHeight="1">
      <c r="A28" s="77"/>
      <c r="B28" s="459"/>
      <c r="C28" s="454"/>
      <c r="D28" s="455"/>
      <c r="E28" s="428"/>
      <c r="F28" s="455"/>
      <c r="G28" s="431"/>
      <c r="H28" s="456"/>
      <c r="I28" s="400"/>
      <c r="J28" s="429"/>
      <c r="K28" s="428"/>
      <c r="L28" s="429"/>
      <c r="M28" s="75" t="s">
        <v>151</v>
      </c>
      <c r="N28" s="227">
        <v>1</v>
      </c>
      <c r="O28" s="241" t="s">
        <v>243</v>
      </c>
      <c r="P28" s="242" t="s">
        <v>244</v>
      </c>
      <c r="Q28" s="75" t="s">
        <v>154</v>
      </c>
      <c r="R28" s="75" t="s">
        <v>155</v>
      </c>
      <c r="S28" s="75" t="s">
        <v>156</v>
      </c>
      <c r="T28" s="384"/>
      <c r="U28" s="376"/>
      <c r="V28" s="338" t="s">
        <v>596</v>
      </c>
      <c r="W28" s="309" t="s">
        <v>586</v>
      </c>
      <c r="X28" s="370"/>
      <c r="Y28" s="370"/>
      <c r="Z28" s="370"/>
      <c r="AA28" s="77"/>
      <c r="AB28" s="77"/>
      <c r="AC28" s="77"/>
      <c r="AD28" s="77"/>
      <c r="AE28" s="77"/>
      <c r="AF28" s="77"/>
      <c r="AG28" s="77"/>
      <c r="AH28" s="77"/>
      <c r="AI28" s="77"/>
      <c r="AJ28" s="77"/>
    </row>
    <row r="29" spans="1:36" s="78" customFormat="1" ht="138" customHeight="1">
      <c r="A29" s="77"/>
      <c r="B29" s="432" t="s">
        <v>245</v>
      </c>
      <c r="C29" s="433">
        <v>2</v>
      </c>
      <c r="D29" s="428" t="s">
        <v>246</v>
      </c>
      <c r="E29" s="428" t="s">
        <v>179</v>
      </c>
      <c r="F29" s="428" t="s">
        <v>247</v>
      </c>
      <c r="G29" s="398" t="s">
        <v>248</v>
      </c>
      <c r="H29" s="399" t="s">
        <v>169</v>
      </c>
      <c r="I29" s="400" t="s">
        <v>211</v>
      </c>
      <c r="J29" s="425" t="s">
        <v>249</v>
      </c>
      <c r="K29" s="428" t="s">
        <v>250</v>
      </c>
      <c r="L29" s="429">
        <v>46021</v>
      </c>
      <c r="M29" s="75" t="s">
        <v>251</v>
      </c>
      <c r="N29" s="374">
        <v>1</v>
      </c>
      <c r="O29" s="393" t="s">
        <v>252</v>
      </c>
      <c r="P29" s="395" t="s">
        <v>253</v>
      </c>
      <c r="Q29" s="370" t="s">
        <v>154</v>
      </c>
      <c r="R29" s="370" t="s">
        <v>155</v>
      </c>
      <c r="S29" s="370" t="s">
        <v>156</v>
      </c>
      <c r="T29" s="385" t="s">
        <v>157</v>
      </c>
      <c r="U29" s="378">
        <v>1</v>
      </c>
      <c r="V29" s="316" t="s">
        <v>254</v>
      </c>
      <c r="W29" s="317" t="s">
        <v>255</v>
      </c>
      <c r="X29" s="371" t="s">
        <v>154</v>
      </c>
      <c r="Y29" s="371" t="s">
        <v>155</v>
      </c>
      <c r="Z29" s="370"/>
      <c r="AA29" s="77"/>
      <c r="AB29" s="77"/>
      <c r="AC29" s="77"/>
      <c r="AD29" s="77"/>
      <c r="AE29" s="77"/>
      <c r="AF29" s="77"/>
      <c r="AG29" s="77"/>
      <c r="AH29" s="77"/>
      <c r="AI29" s="77"/>
      <c r="AJ29" s="77"/>
    </row>
    <row r="30" spans="1:36" s="78" customFormat="1" ht="138" customHeight="1">
      <c r="A30" s="77"/>
      <c r="B30" s="432"/>
      <c r="C30" s="433"/>
      <c r="D30" s="428"/>
      <c r="E30" s="428"/>
      <c r="F30" s="428"/>
      <c r="G30" s="398"/>
      <c r="H30" s="399"/>
      <c r="I30" s="400"/>
      <c r="J30" s="426"/>
      <c r="K30" s="428"/>
      <c r="L30" s="429"/>
      <c r="M30" s="75" t="s">
        <v>251</v>
      </c>
      <c r="N30" s="375"/>
      <c r="O30" s="394"/>
      <c r="P30" s="395"/>
      <c r="Q30" s="370"/>
      <c r="R30" s="370"/>
      <c r="S30" s="370"/>
      <c r="T30" s="392"/>
      <c r="U30" s="379"/>
      <c r="V30" s="316" t="s">
        <v>256</v>
      </c>
      <c r="W30" s="317" t="s">
        <v>257</v>
      </c>
      <c r="X30" s="371"/>
      <c r="Y30" s="371"/>
      <c r="Z30" s="370"/>
      <c r="AA30" s="77"/>
      <c r="AB30" s="77"/>
      <c r="AC30" s="77"/>
      <c r="AD30" s="77"/>
      <c r="AE30" s="77"/>
      <c r="AF30" s="77"/>
      <c r="AG30" s="77"/>
      <c r="AH30" s="77"/>
      <c r="AI30" s="77"/>
      <c r="AJ30" s="77"/>
    </row>
    <row r="31" spans="1:36" s="78" customFormat="1" ht="168" customHeight="1">
      <c r="A31" s="77"/>
      <c r="B31" s="432"/>
      <c r="C31" s="433"/>
      <c r="D31" s="428"/>
      <c r="E31" s="428"/>
      <c r="F31" s="428"/>
      <c r="G31" s="79" t="s">
        <v>258</v>
      </c>
      <c r="H31" s="399"/>
      <c r="I31" s="400"/>
      <c r="J31" s="427"/>
      <c r="K31" s="428"/>
      <c r="L31" s="429"/>
      <c r="M31" s="75" t="s">
        <v>251</v>
      </c>
      <c r="N31" s="376"/>
      <c r="O31" s="243" t="s">
        <v>259</v>
      </c>
      <c r="P31" s="243" t="s">
        <v>253</v>
      </c>
      <c r="Q31" s="75" t="s">
        <v>154</v>
      </c>
      <c r="R31" s="75" t="s">
        <v>155</v>
      </c>
      <c r="S31" s="75" t="s">
        <v>156</v>
      </c>
      <c r="T31" s="386"/>
      <c r="U31" s="380"/>
      <c r="V31" s="318" t="s">
        <v>260</v>
      </c>
      <c r="W31" s="318" t="s">
        <v>261</v>
      </c>
      <c r="X31" s="315" t="s">
        <v>154</v>
      </c>
      <c r="Y31" s="315" t="s">
        <v>155</v>
      </c>
      <c r="Z31" s="75"/>
      <c r="AA31" s="264"/>
      <c r="AB31" s="77"/>
      <c r="AC31" s="77"/>
      <c r="AD31" s="77"/>
      <c r="AE31" s="77"/>
      <c r="AF31" s="77"/>
      <c r="AG31" s="77"/>
      <c r="AH31" s="77"/>
      <c r="AI31" s="77"/>
      <c r="AJ31" s="77"/>
    </row>
    <row r="32" spans="1:36" s="78" customFormat="1" ht="99.75" customHeight="1">
      <c r="A32" s="77"/>
      <c r="B32" s="419" t="s">
        <v>262</v>
      </c>
      <c r="C32" s="421">
        <v>3</v>
      </c>
      <c r="D32" s="406" t="s">
        <v>263</v>
      </c>
      <c r="E32" s="406" t="s">
        <v>179</v>
      </c>
      <c r="F32" s="406" t="s">
        <v>263</v>
      </c>
      <c r="G32" s="406" t="s">
        <v>264</v>
      </c>
      <c r="H32" s="413" t="s">
        <v>169</v>
      </c>
      <c r="I32" s="415" t="s">
        <v>211</v>
      </c>
      <c r="J32" s="406" t="s">
        <v>265</v>
      </c>
      <c r="K32" s="406" t="s">
        <v>266</v>
      </c>
      <c r="L32" s="417">
        <v>45656</v>
      </c>
      <c r="M32" s="374" t="s">
        <v>163</v>
      </c>
      <c r="N32" s="374">
        <v>1</v>
      </c>
      <c r="O32" s="396" t="s">
        <v>267</v>
      </c>
      <c r="P32" s="383" t="s">
        <v>268</v>
      </c>
      <c r="Q32" s="383" t="s">
        <v>154</v>
      </c>
      <c r="R32" s="383" t="s">
        <v>155</v>
      </c>
      <c r="S32" s="383" t="s">
        <v>156</v>
      </c>
      <c r="T32" s="378" t="s">
        <v>157</v>
      </c>
      <c r="U32" s="378">
        <v>1</v>
      </c>
      <c r="V32" s="319" t="s">
        <v>269</v>
      </c>
      <c r="W32" s="319" t="s">
        <v>270</v>
      </c>
      <c r="X32" s="371" t="s">
        <v>154</v>
      </c>
      <c r="Y32" s="371" t="s">
        <v>155</v>
      </c>
      <c r="Z32" s="370"/>
      <c r="AA32" s="77"/>
      <c r="AB32" s="77"/>
      <c r="AC32" s="77"/>
      <c r="AD32" s="77"/>
      <c r="AE32" s="77"/>
      <c r="AF32" s="77"/>
      <c r="AG32" s="77"/>
      <c r="AH32" s="77"/>
      <c r="AI32" s="77"/>
      <c r="AJ32" s="77"/>
    </row>
    <row r="33" spans="1:36" s="78" customFormat="1" ht="81.75" customHeight="1">
      <c r="A33" s="77"/>
      <c r="B33" s="420"/>
      <c r="C33" s="422"/>
      <c r="D33" s="407"/>
      <c r="E33" s="407"/>
      <c r="F33" s="407"/>
      <c r="G33" s="407"/>
      <c r="H33" s="414"/>
      <c r="I33" s="416"/>
      <c r="J33" s="407"/>
      <c r="K33" s="407"/>
      <c r="L33" s="418"/>
      <c r="M33" s="384"/>
      <c r="N33" s="384"/>
      <c r="O33" s="397"/>
      <c r="P33" s="384"/>
      <c r="Q33" s="384"/>
      <c r="R33" s="384"/>
      <c r="S33" s="384"/>
      <c r="T33" s="386"/>
      <c r="U33" s="386"/>
      <c r="V33" s="319" t="s">
        <v>271</v>
      </c>
      <c r="W33" s="319" t="s">
        <v>272</v>
      </c>
      <c r="X33" s="371"/>
      <c r="Y33" s="371"/>
      <c r="Z33" s="370"/>
      <c r="AA33" s="77"/>
      <c r="AB33" s="77"/>
      <c r="AC33" s="77"/>
      <c r="AD33" s="77"/>
      <c r="AE33" s="77"/>
      <c r="AF33" s="77"/>
      <c r="AG33" s="77"/>
      <c r="AH33" s="77"/>
      <c r="AI33" s="77"/>
      <c r="AJ33" s="77"/>
    </row>
    <row r="34" spans="1:36" s="77" customFormat="1" ht="18" customHeight="1">
      <c r="B34" s="80"/>
      <c r="C34" s="81"/>
      <c r="D34" s="82"/>
      <c r="E34" s="83"/>
      <c r="F34" s="82"/>
      <c r="G34" s="84"/>
      <c r="H34" s="85"/>
      <c r="I34" s="86"/>
      <c r="J34" s="87"/>
      <c r="K34" s="83"/>
      <c r="L34" s="87"/>
      <c r="R34" s="246"/>
      <c r="S34" s="235"/>
      <c r="Z34" s="235"/>
    </row>
    <row r="35" spans="1:36" s="67" customFormat="1">
      <c r="B35" s="69"/>
      <c r="E35" s="70"/>
      <c r="F35" s="70"/>
      <c r="I35" s="70"/>
      <c r="J35" s="70"/>
      <c r="K35" s="70"/>
      <c r="R35" s="70"/>
      <c r="S35" s="244"/>
      <c r="Z35" s="244"/>
    </row>
    <row r="36" spans="1:36" s="67" customFormat="1" ht="24" customHeight="1">
      <c r="B36" s="408" t="s">
        <v>273</v>
      </c>
      <c r="C36" s="408"/>
      <c r="D36" s="408"/>
      <c r="E36" s="88"/>
      <c r="F36" s="88"/>
      <c r="I36" s="70"/>
      <c r="J36" s="70"/>
      <c r="K36" s="70"/>
      <c r="R36" s="70"/>
      <c r="S36" s="244"/>
      <c r="Z36" s="244"/>
    </row>
    <row r="37" spans="1:36" s="67" customFormat="1">
      <c r="B37" s="69"/>
      <c r="E37" s="70"/>
      <c r="F37" s="70"/>
      <c r="I37" s="70"/>
      <c r="J37" s="70"/>
      <c r="K37" s="70"/>
      <c r="R37" s="70"/>
      <c r="S37" s="244"/>
      <c r="Z37" s="244"/>
    </row>
    <row r="38" spans="1:36" ht="14.25" customHeight="1">
      <c r="B38" s="409" t="s">
        <v>274</v>
      </c>
      <c r="C38" s="409"/>
      <c r="D38" s="409"/>
      <c r="E38" s="409"/>
      <c r="F38" s="409"/>
      <c r="G38" s="409"/>
      <c r="H38" s="409"/>
      <c r="I38" s="409"/>
      <c r="J38" s="409"/>
      <c r="K38" s="409"/>
      <c r="L38" s="409"/>
    </row>
    <row r="39" spans="1:36" ht="15" customHeight="1">
      <c r="B39" s="89" t="s">
        <v>275</v>
      </c>
      <c r="C39" s="410" t="s">
        <v>276</v>
      </c>
      <c r="D39" s="411"/>
      <c r="E39" s="410" t="s">
        <v>277</v>
      </c>
      <c r="F39" s="412"/>
      <c r="G39" s="412"/>
      <c r="H39" s="412"/>
      <c r="I39" s="412"/>
      <c r="J39" s="412"/>
      <c r="K39" s="412"/>
      <c r="L39" s="411"/>
    </row>
    <row r="40" spans="1:36" ht="28.5" customHeight="1">
      <c r="B40" s="90">
        <v>2</v>
      </c>
      <c r="C40" s="401">
        <v>45321</v>
      </c>
      <c r="D40" s="401"/>
      <c r="E40" s="402" t="s">
        <v>278</v>
      </c>
      <c r="F40" s="402"/>
      <c r="G40" s="402"/>
      <c r="H40" s="402"/>
      <c r="I40" s="402"/>
      <c r="J40" s="402"/>
      <c r="K40" s="402"/>
      <c r="L40" s="402"/>
    </row>
    <row r="41" spans="1:36" s="67" customFormat="1" ht="28.5" customHeight="1">
      <c r="B41" s="90">
        <v>3</v>
      </c>
      <c r="C41" s="401">
        <v>45470</v>
      </c>
      <c r="D41" s="401"/>
      <c r="E41" s="402" t="s">
        <v>279</v>
      </c>
      <c r="F41" s="402"/>
      <c r="G41" s="402"/>
      <c r="H41" s="402"/>
      <c r="I41" s="402"/>
      <c r="J41" s="402"/>
      <c r="K41" s="402"/>
      <c r="L41" s="402"/>
      <c r="R41" s="70"/>
      <c r="S41" s="244"/>
      <c r="Z41" s="244"/>
    </row>
    <row r="42" spans="1:36" s="67" customFormat="1" ht="28.5" customHeight="1">
      <c r="B42" s="90">
        <v>4</v>
      </c>
      <c r="C42" s="401">
        <v>45741</v>
      </c>
      <c r="D42" s="401"/>
      <c r="E42" s="403" t="s">
        <v>280</v>
      </c>
      <c r="F42" s="404"/>
      <c r="G42" s="404"/>
      <c r="H42" s="404"/>
      <c r="I42" s="404"/>
      <c r="J42" s="404"/>
      <c r="K42" s="404"/>
      <c r="L42" s="405"/>
      <c r="R42" s="70"/>
      <c r="S42" s="244"/>
      <c r="Z42" s="244"/>
    </row>
    <row r="43" spans="1:36" s="67" customFormat="1">
      <c r="B43" s="69"/>
      <c r="E43" s="70"/>
      <c r="F43" s="70"/>
      <c r="I43" s="70"/>
      <c r="J43" s="70"/>
      <c r="K43" s="70"/>
      <c r="R43" s="70"/>
      <c r="S43" s="244"/>
      <c r="Z43" s="244"/>
    </row>
    <row r="44" spans="1:36" s="67" customFormat="1">
      <c r="B44" s="247"/>
      <c r="C44" s="248"/>
      <c r="D44" s="248"/>
      <c r="E44" s="70"/>
      <c r="F44" s="70"/>
      <c r="I44" s="70"/>
      <c r="J44" s="70"/>
      <c r="K44" s="70"/>
      <c r="R44" s="70"/>
      <c r="S44" s="244"/>
      <c r="Z44" s="244"/>
    </row>
    <row r="45" spans="1:36" s="67" customFormat="1">
      <c r="B45" s="249" t="s">
        <v>281</v>
      </c>
      <c r="C45" s="248"/>
      <c r="D45" s="248"/>
      <c r="E45" s="70"/>
      <c r="F45" s="70"/>
      <c r="I45" s="70"/>
      <c r="J45" s="70"/>
      <c r="K45" s="70"/>
      <c r="R45" s="70"/>
      <c r="S45" s="244"/>
      <c r="Z45" s="244"/>
    </row>
    <row r="46" spans="1:36" s="67" customFormat="1">
      <c r="B46" s="249" t="s">
        <v>282</v>
      </c>
      <c r="C46" s="248"/>
      <c r="D46" s="248"/>
      <c r="E46" s="70"/>
      <c r="F46" s="70"/>
      <c r="I46" s="70"/>
      <c r="J46" s="70"/>
      <c r="K46" s="70"/>
      <c r="R46" s="70"/>
      <c r="S46" s="244"/>
      <c r="Z46" s="244"/>
    </row>
    <row r="47" spans="1:36" s="67" customFormat="1">
      <c r="B47" s="249" t="s">
        <v>283</v>
      </c>
      <c r="C47" s="248"/>
      <c r="D47" s="248"/>
      <c r="E47" s="70"/>
      <c r="F47" s="70"/>
      <c r="I47" s="70"/>
      <c r="J47" s="70"/>
      <c r="K47" s="70"/>
      <c r="R47" s="70"/>
      <c r="S47" s="244"/>
      <c r="Z47" s="244"/>
    </row>
    <row r="48" spans="1:36" s="67" customFormat="1">
      <c r="B48" s="249" t="s">
        <v>284</v>
      </c>
      <c r="C48" s="248"/>
      <c r="D48" s="248"/>
      <c r="E48" s="70"/>
      <c r="F48" s="70"/>
      <c r="I48" s="70"/>
      <c r="J48" s="70"/>
      <c r="K48" s="70"/>
      <c r="R48" s="70"/>
      <c r="S48" s="244"/>
      <c r="Z48" s="244"/>
    </row>
    <row r="49" spans="2:26" s="67" customFormat="1">
      <c r="B49" s="249" t="s">
        <v>285</v>
      </c>
      <c r="C49" s="248"/>
      <c r="D49" s="248"/>
      <c r="E49" s="70"/>
      <c r="F49" s="70"/>
      <c r="I49" s="70"/>
      <c r="J49" s="70"/>
      <c r="K49" s="70"/>
      <c r="R49" s="70"/>
      <c r="S49" s="244"/>
      <c r="Z49" s="244"/>
    </row>
    <row r="50" spans="2:26" s="67" customFormat="1">
      <c r="B50" s="249" t="s">
        <v>286</v>
      </c>
      <c r="C50" s="248"/>
      <c r="D50" s="248"/>
      <c r="E50" s="70"/>
      <c r="F50" s="70"/>
      <c r="I50" s="70"/>
      <c r="J50" s="70"/>
      <c r="K50" s="70"/>
      <c r="R50" s="70"/>
      <c r="S50" s="244"/>
      <c r="Z50" s="244"/>
    </row>
    <row r="51" spans="2:26" s="67" customFormat="1">
      <c r="B51" s="249" t="s">
        <v>287</v>
      </c>
      <c r="C51" s="248"/>
      <c r="D51" s="248"/>
      <c r="E51" s="70"/>
      <c r="F51" s="70"/>
      <c r="I51" s="70"/>
      <c r="J51" s="70"/>
      <c r="K51" s="70"/>
      <c r="R51" s="70"/>
      <c r="S51" s="244"/>
      <c r="Z51" s="244"/>
    </row>
    <row r="52" spans="2:26" s="67" customFormat="1">
      <c r="B52" s="249" t="s">
        <v>288</v>
      </c>
      <c r="C52" s="248"/>
      <c r="D52" s="248"/>
      <c r="E52" s="70"/>
      <c r="F52" s="70"/>
      <c r="I52" s="70"/>
      <c r="J52" s="70"/>
      <c r="K52" s="70"/>
      <c r="R52" s="70"/>
      <c r="S52" s="244"/>
      <c r="Z52" s="244"/>
    </row>
    <row r="53" spans="2:26" s="67" customFormat="1">
      <c r="B53" s="249" t="s">
        <v>289</v>
      </c>
      <c r="C53" s="248"/>
      <c r="D53" s="248"/>
      <c r="E53" s="70"/>
      <c r="F53" s="70"/>
      <c r="I53" s="70"/>
      <c r="J53" s="70"/>
      <c r="K53" s="70"/>
      <c r="R53" s="70"/>
      <c r="S53" s="244"/>
      <c r="Z53" s="244"/>
    </row>
    <row r="54" spans="2:26" s="67" customFormat="1">
      <c r="B54" s="249" t="s">
        <v>290</v>
      </c>
      <c r="C54" s="248"/>
      <c r="D54" s="248"/>
      <c r="E54" s="70"/>
      <c r="F54" s="70"/>
      <c r="I54" s="70"/>
      <c r="J54" s="70"/>
      <c r="K54" s="70"/>
      <c r="R54" s="70"/>
      <c r="S54" s="244"/>
      <c r="Z54" s="244"/>
    </row>
    <row r="55" spans="2:26" s="67" customFormat="1">
      <c r="B55" s="249" t="s">
        <v>206</v>
      </c>
      <c r="C55" s="248"/>
      <c r="D55" s="248"/>
      <c r="E55" s="70"/>
      <c r="F55" s="70"/>
      <c r="I55" s="70"/>
      <c r="J55" s="70"/>
      <c r="K55" s="70"/>
      <c r="R55" s="70"/>
      <c r="S55" s="244"/>
      <c r="Z55" s="244"/>
    </row>
    <row r="56" spans="2:26" s="67" customFormat="1">
      <c r="B56" s="249" t="s">
        <v>291</v>
      </c>
      <c r="C56" s="248"/>
      <c r="D56" s="248"/>
      <c r="E56" s="70"/>
      <c r="F56" s="70"/>
      <c r="I56" s="70"/>
      <c r="J56" s="70"/>
      <c r="K56" s="70"/>
      <c r="R56" s="70"/>
      <c r="S56" s="244"/>
      <c r="Z56" s="244"/>
    </row>
    <row r="57" spans="2:26" s="67" customFormat="1">
      <c r="B57" s="249" t="s">
        <v>292</v>
      </c>
      <c r="C57" s="248"/>
      <c r="D57" s="248"/>
      <c r="E57" s="70"/>
      <c r="F57" s="70"/>
      <c r="I57" s="70"/>
      <c r="J57" s="70"/>
      <c r="K57" s="70"/>
      <c r="R57" s="70"/>
      <c r="S57" s="244"/>
      <c r="Z57" s="244"/>
    </row>
    <row r="58" spans="2:26" s="67" customFormat="1">
      <c r="B58" s="249" t="s">
        <v>293</v>
      </c>
      <c r="C58" s="248"/>
      <c r="D58" s="248"/>
      <c r="E58" s="70"/>
      <c r="F58" s="70"/>
      <c r="I58" s="70"/>
      <c r="J58" s="70"/>
      <c r="K58" s="70"/>
      <c r="R58" s="70"/>
      <c r="S58" s="244"/>
      <c r="Z58" s="244"/>
    </row>
    <row r="59" spans="2:26" s="67" customFormat="1">
      <c r="B59" s="249" t="s">
        <v>294</v>
      </c>
      <c r="C59" s="248"/>
      <c r="D59" s="248"/>
      <c r="E59" s="70"/>
      <c r="F59" s="70"/>
      <c r="I59" s="70"/>
      <c r="J59" s="70"/>
      <c r="K59" s="70"/>
      <c r="R59" s="70"/>
      <c r="S59" s="244"/>
      <c r="Z59" s="244"/>
    </row>
    <row r="60" spans="2:26" s="67" customFormat="1">
      <c r="B60" s="247"/>
      <c r="C60" s="248"/>
      <c r="D60" s="248"/>
      <c r="E60" s="70"/>
      <c r="F60" s="70"/>
      <c r="I60" s="70"/>
      <c r="J60" s="70"/>
      <c r="K60" s="70"/>
      <c r="R60" s="70"/>
      <c r="S60" s="244"/>
      <c r="Z60" s="244"/>
    </row>
    <row r="61" spans="2:26" s="67" customFormat="1">
      <c r="B61" s="247"/>
      <c r="C61" s="248"/>
      <c r="D61" s="248"/>
      <c r="E61" s="70"/>
      <c r="F61" s="70"/>
      <c r="I61" s="70"/>
      <c r="J61" s="70"/>
      <c r="K61" s="70"/>
      <c r="R61" s="70"/>
      <c r="S61" s="244"/>
      <c r="Z61" s="244"/>
    </row>
    <row r="62" spans="2:26" s="67" customFormat="1">
      <c r="B62" s="69"/>
      <c r="E62" s="70"/>
      <c r="F62" s="70"/>
      <c r="I62" s="70"/>
      <c r="J62" s="70"/>
      <c r="K62" s="70"/>
      <c r="R62" s="70"/>
      <c r="S62" s="244"/>
      <c r="Z62" s="244"/>
    </row>
    <row r="63" spans="2:26" s="67" customFormat="1">
      <c r="B63" s="69"/>
      <c r="E63" s="70"/>
      <c r="F63" s="70"/>
      <c r="I63" s="70"/>
      <c r="J63" s="70"/>
      <c r="K63" s="70"/>
      <c r="R63" s="70"/>
      <c r="S63" s="244"/>
      <c r="Z63" s="244"/>
    </row>
    <row r="64" spans="2:26" s="67" customFormat="1">
      <c r="B64" s="69"/>
      <c r="E64" s="70"/>
      <c r="F64" s="70"/>
      <c r="I64" s="70"/>
      <c r="J64" s="70"/>
      <c r="K64" s="70"/>
      <c r="R64" s="70"/>
      <c r="S64" s="244"/>
      <c r="Z64" s="244"/>
    </row>
    <row r="65" spans="2:26" s="67" customFormat="1">
      <c r="B65" s="69"/>
      <c r="E65" s="70"/>
      <c r="F65" s="70"/>
      <c r="I65" s="70"/>
      <c r="J65" s="70"/>
      <c r="K65" s="70"/>
      <c r="R65" s="70"/>
      <c r="S65" s="244"/>
      <c r="Z65" s="244"/>
    </row>
    <row r="66" spans="2:26" s="67" customFormat="1">
      <c r="B66" s="69"/>
      <c r="E66" s="70"/>
      <c r="F66" s="70"/>
      <c r="I66" s="70"/>
      <c r="J66" s="70"/>
      <c r="K66" s="70"/>
      <c r="R66" s="70"/>
      <c r="S66" s="244"/>
      <c r="Z66" s="244"/>
    </row>
    <row r="67" spans="2:26" s="67" customFormat="1">
      <c r="B67" s="69"/>
      <c r="E67" s="70"/>
      <c r="F67" s="70"/>
      <c r="I67" s="70"/>
      <c r="J67" s="70"/>
      <c r="K67" s="70"/>
      <c r="R67" s="70"/>
      <c r="S67" s="244"/>
      <c r="Z67" s="244"/>
    </row>
    <row r="68" spans="2:26" s="67" customFormat="1">
      <c r="B68" s="69"/>
      <c r="E68" s="70"/>
      <c r="F68" s="70"/>
      <c r="I68" s="70"/>
      <c r="J68" s="70"/>
      <c r="K68" s="70"/>
      <c r="R68" s="70"/>
      <c r="S68" s="244"/>
      <c r="Z68" s="244"/>
    </row>
    <row r="69" spans="2:26" s="67" customFormat="1">
      <c r="B69" s="69"/>
      <c r="E69" s="70"/>
      <c r="F69" s="70"/>
      <c r="I69" s="70"/>
      <c r="J69" s="70"/>
      <c r="K69" s="70"/>
      <c r="R69" s="70"/>
      <c r="S69" s="244"/>
      <c r="Z69" s="244"/>
    </row>
    <row r="70" spans="2:26" s="67" customFormat="1">
      <c r="B70" s="69"/>
      <c r="E70" s="70"/>
      <c r="F70" s="70"/>
      <c r="I70" s="70"/>
      <c r="J70" s="70"/>
      <c r="K70" s="70"/>
      <c r="R70" s="70"/>
      <c r="S70" s="244"/>
      <c r="Z70" s="244"/>
    </row>
    <row r="71" spans="2:26" s="67" customFormat="1">
      <c r="B71" s="69"/>
      <c r="E71" s="70"/>
      <c r="F71" s="70"/>
      <c r="I71" s="70"/>
      <c r="J71" s="70"/>
      <c r="K71" s="70"/>
      <c r="R71" s="70"/>
      <c r="S71" s="244"/>
      <c r="Z71" s="244"/>
    </row>
    <row r="72" spans="2:26" s="67" customFormat="1">
      <c r="B72" s="69"/>
      <c r="E72" s="70"/>
      <c r="F72" s="70"/>
      <c r="I72" s="70"/>
      <c r="J72" s="70"/>
      <c r="K72" s="70"/>
      <c r="R72" s="70"/>
      <c r="S72" s="244"/>
      <c r="Z72" s="244"/>
    </row>
    <row r="73" spans="2:26" s="67" customFormat="1">
      <c r="B73" s="69"/>
      <c r="E73" s="70"/>
      <c r="F73" s="70"/>
      <c r="I73" s="70"/>
      <c r="J73" s="70"/>
      <c r="K73" s="70"/>
      <c r="R73" s="70"/>
      <c r="S73" s="244"/>
      <c r="Z73" s="244"/>
    </row>
    <row r="74" spans="2:26" s="67" customFormat="1">
      <c r="B74" s="69"/>
      <c r="E74" s="70"/>
      <c r="F74" s="70"/>
      <c r="I74" s="70"/>
      <c r="J74" s="70"/>
      <c r="K74" s="70"/>
      <c r="R74" s="70"/>
      <c r="S74" s="244"/>
      <c r="Z74" s="244"/>
    </row>
    <row r="75" spans="2:26" s="67" customFormat="1">
      <c r="B75" s="69"/>
      <c r="E75" s="70"/>
      <c r="F75" s="70"/>
      <c r="I75" s="70"/>
      <c r="J75" s="70"/>
      <c r="K75" s="70"/>
      <c r="R75" s="70"/>
      <c r="S75" s="244"/>
      <c r="Z75" s="244"/>
    </row>
    <row r="76" spans="2:26" s="67" customFormat="1">
      <c r="B76" s="69"/>
      <c r="E76" s="70"/>
      <c r="F76" s="70"/>
      <c r="I76" s="70"/>
      <c r="J76" s="70"/>
      <c r="K76" s="70"/>
      <c r="R76" s="70"/>
      <c r="S76" s="244"/>
      <c r="Z76" s="244"/>
    </row>
    <row r="77" spans="2:26" s="67" customFormat="1">
      <c r="B77" s="69"/>
      <c r="E77" s="70"/>
      <c r="F77" s="70"/>
      <c r="I77" s="70"/>
      <c r="J77" s="70"/>
      <c r="K77" s="70"/>
      <c r="R77" s="70"/>
      <c r="S77" s="244"/>
      <c r="Z77" s="244"/>
    </row>
    <row r="78" spans="2:26" s="67" customFormat="1">
      <c r="B78" s="69"/>
      <c r="E78" s="70"/>
      <c r="F78" s="70"/>
      <c r="I78" s="70"/>
      <c r="J78" s="70"/>
      <c r="K78" s="70"/>
      <c r="R78" s="70"/>
      <c r="S78" s="244"/>
      <c r="Z78" s="244"/>
    </row>
    <row r="79" spans="2:26" s="67" customFormat="1">
      <c r="B79" s="69"/>
      <c r="E79" s="70"/>
      <c r="F79" s="70"/>
      <c r="I79" s="70"/>
      <c r="J79" s="70"/>
      <c r="K79" s="70"/>
      <c r="R79" s="70"/>
      <c r="S79" s="244"/>
      <c r="Z79" s="244"/>
    </row>
    <row r="80" spans="2:26" s="67" customFormat="1">
      <c r="B80" s="69"/>
      <c r="E80" s="70"/>
      <c r="F80" s="70"/>
      <c r="I80" s="70"/>
      <c r="J80" s="70"/>
      <c r="K80" s="70"/>
      <c r="R80" s="70"/>
      <c r="S80" s="244"/>
      <c r="Z80" s="244"/>
    </row>
    <row r="81" spans="2:26" s="67" customFormat="1">
      <c r="B81" s="69"/>
      <c r="E81" s="70"/>
      <c r="F81" s="70"/>
      <c r="I81" s="70"/>
      <c r="J81" s="70"/>
      <c r="K81" s="70"/>
      <c r="R81" s="70"/>
      <c r="S81" s="244"/>
      <c r="Z81" s="244"/>
    </row>
    <row r="82" spans="2:26" s="67" customFormat="1">
      <c r="B82" s="69"/>
      <c r="E82" s="70"/>
      <c r="F82" s="70"/>
      <c r="I82" s="70"/>
      <c r="J82" s="70"/>
      <c r="K82" s="70"/>
      <c r="R82" s="70"/>
      <c r="S82" s="244"/>
      <c r="Z82" s="244"/>
    </row>
    <row r="83" spans="2:26" s="67" customFormat="1">
      <c r="B83" s="69"/>
      <c r="E83" s="70"/>
      <c r="F83" s="70"/>
      <c r="I83" s="70"/>
      <c r="J83" s="70"/>
      <c r="K83" s="70"/>
      <c r="R83" s="70"/>
      <c r="S83" s="244"/>
      <c r="Z83" s="244"/>
    </row>
    <row r="84" spans="2:26" s="67" customFormat="1">
      <c r="B84" s="69"/>
      <c r="E84" s="70"/>
      <c r="F84" s="70"/>
      <c r="I84" s="70"/>
      <c r="J84" s="70"/>
      <c r="K84" s="70"/>
      <c r="R84" s="70"/>
      <c r="S84" s="244"/>
      <c r="Z84" s="244"/>
    </row>
    <row r="85" spans="2:26" s="67" customFormat="1">
      <c r="B85" s="69"/>
      <c r="E85" s="70"/>
      <c r="F85" s="70"/>
      <c r="I85" s="70"/>
      <c r="J85" s="70"/>
      <c r="K85" s="70"/>
      <c r="R85" s="70"/>
      <c r="S85" s="244"/>
      <c r="Z85" s="244"/>
    </row>
    <row r="86" spans="2:26" s="67" customFormat="1">
      <c r="B86" s="69"/>
      <c r="E86" s="70"/>
      <c r="F86" s="70"/>
      <c r="I86" s="70"/>
      <c r="J86" s="70"/>
      <c r="K86" s="70"/>
      <c r="R86" s="70"/>
      <c r="S86" s="244"/>
      <c r="Z86" s="244"/>
    </row>
    <row r="87" spans="2:26" s="67" customFormat="1">
      <c r="B87" s="69"/>
      <c r="E87" s="70"/>
      <c r="F87" s="70"/>
      <c r="I87" s="70"/>
      <c r="J87" s="70"/>
      <c r="K87" s="70"/>
      <c r="R87" s="70"/>
      <c r="S87" s="244"/>
      <c r="Z87" s="244"/>
    </row>
    <row r="88" spans="2:26" s="67" customFormat="1">
      <c r="B88" s="69"/>
      <c r="E88" s="70"/>
      <c r="F88" s="70"/>
      <c r="I88" s="70"/>
      <c r="J88" s="70"/>
      <c r="K88" s="70"/>
      <c r="R88" s="70"/>
      <c r="S88" s="244"/>
      <c r="Z88" s="244"/>
    </row>
    <row r="89" spans="2:26" s="67" customFormat="1">
      <c r="B89" s="69"/>
      <c r="E89" s="70"/>
      <c r="F89" s="70"/>
      <c r="I89" s="70"/>
      <c r="J89" s="70"/>
      <c r="K89" s="70"/>
      <c r="R89" s="70"/>
      <c r="S89" s="244"/>
      <c r="Z89" s="244"/>
    </row>
    <row r="90" spans="2:26" s="67" customFormat="1">
      <c r="B90" s="69"/>
      <c r="E90" s="70"/>
      <c r="F90" s="70"/>
      <c r="I90" s="70"/>
      <c r="J90" s="70"/>
      <c r="K90" s="70"/>
      <c r="R90" s="70"/>
      <c r="S90" s="244"/>
      <c r="Z90" s="244"/>
    </row>
    <row r="91" spans="2:26" s="67" customFormat="1">
      <c r="B91" s="69"/>
      <c r="E91" s="70"/>
      <c r="F91" s="70"/>
      <c r="I91" s="70"/>
      <c r="J91" s="70"/>
      <c r="K91" s="70"/>
      <c r="R91" s="70"/>
      <c r="S91" s="244"/>
      <c r="Z91" s="244"/>
    </row>
    <row r="92" spans="2:26" s="67" customFormat="1">
      <c r="B92" s="69"/>
      <c r="E92" s="70"/>
      <c r="F92" s="70"/>
      <c r="I92" s="70"/>
      <c r="J92" s="70"/>
      <c r="K92" s="70"/>
      <c r="R92" s="70"/>
      <c r="S92" s="244"/>
      <c r="Z92" s="244"/>
    </row>
    <row r="93" spans="2:26" s="67" customFormat="1">
      <c r="B93" s="69"/>
      <c r="E93" s="70"/>
      <c r="F93" s="70"/>
      <c r="I93" s="70"/>
      <c r="J93" s="70"/>
      <c r="K93" s="70"/>
      <c r="R93" s="70"/>
      <c r="S93" s="244"/>
      <c r="Z93" s="244"/>
    </row>
    <row r="94" spans="2:26" s="67" customFormat="1">
      <c r="B94" s="69"/>
      <c r="E94" s="70"/>
      <c r="F94" s="70"/>
      <c r="I94" s="70"/>
      <c r="J94" s="70"/>
      <c r="K94" s="70"/>
      <c r="R94" s="70"/>
      <c r="S94" s="244"/>
      <c r="Z94" s="244"/>
    </row>
    <row r="95" spans="2:26" s="67" customFormat="1">
      <c r="B95" s="69"/>
      <c r="E95" s="70"/>
      <c r="F95" s="70"/>
      <c r="I95" s="70"/>
      <c r="J95" s="70"/>
      <c r="K95" s="70"/>
      <c r="R95" s="70"/>
      <c r="S95" s="244"/>
      <c r="Z95" s="244"/>
    </row>
    <row r="96" spans="2:26" s="67" customFormat="1">
      <c r="B96" s="69"/>
      <c r="E96" s="70"/>
      <c r="F96" s="70"/>
      <c r="I96" s="70"/>
      <c r="J96" s="70"/>
      <c r="K96" s="70"/>
      <c r="R96" s="70"/>
      <c r="S96" s="244"/>
      <c r="Z96" s="244"/>
    </row>
    <row r="97" spans="2:26" s="67" customFormat="1">
      <c r="B97" s="69"/>
      <c r="E97" s="70"/>
      <c r="F97" s="70"/>
      <c r="I97" s="70"/>
      <c r="J97" s="70"/>
      <c r="K97" s="70"/>
      <c r="R97" s="70"/>
      <c r="S97" s="244"/>
      <c r="Z97" s="244"/>
    </row>
    <row r="98" spans="2:26" s="67" customFormat="1">
      <c r="B98" s="69"/>
      <c r="E98" s="70"/>
      <c r="F98" s="70"/>
      <c r="I98" s="70"/>
      <c r="J98" s="70"/>
      <c r="K98" s="70"/>
      <c r="R98" s="70"/>
      <c r="S98" s="244"/>
      <c r="Z98" s="244"/>
    </row>
    <row r="99" spans="2:26" s="67" customFormat="1">
      <c r="B99" s="69"/>
      <c r="E99" s="70"/>
      <c r="F99" s="70"/>
      <c r="I99" s="70"/>
      <c r="J99" s="70"/>
      <c r="K99" s="70"/>
      <c r="R99" s="70"/>
      <c r="S99" s="244"/>
      <c r="Z99" s="244"/>
    </row>
    <row r="100" spans="2:26" s="67" customFormat="1">
      <c r="B100" s="69"/>
      <c r="E100" s="70"/>
      <c r="F100" s="70"/>
      <c r="I100" s="70"/>
      <c r="J100" s="70"/>
      <c r="K100" s="70"/>
      <c r="R100" s="70"/>
      <c r="S100" s="244"/>
      <c r="Z100" s="244"/>
    </row>
    <row r="101" spans="2:26" s="67" customFormat="1">
      <c r="B101" s="69"/>
      <c r="E101" s="70"/>
      <c r="F101" s="70"/>
      <c r="I101" s="70"/>
      <c r="J101" s="70"/>
      <c r="K101" s="70"/>
      <c r="R101" s="70"/>
      <c r="S101" s="244"/>
      <c r="Z101" s="244"/>
    </row>
    <row r="102" spans="2:26" s="67" customFormat="1">
      <c r="B102" s="69"/>
      <c r="E102" s="70"/>
      <c r="F102" s="70"/>
      <c r="I102" s="70"/>
      <c r="J102" s="70"/>
      <c r="K102" s="70"/>
      <c r="R102" s="70"/>
      <c r="S102" s="244"/>
      <c r="Z102" s="244"/>
    </row>
    <row r="103" spans="2:26" s="67" customFormat="1">
      <c r="B103" s="69"/>
      <c r="E103" s="70"/>
      <c r="F103" s="70"/>
      <c r="I103" s="70"/>
      <c r="J103" s="70"/>
      <c r="K103" s="70"/>
      <c r="R103" s="70"/>
      <c r="S103" s="244"/>
      <c r="Z103" s="244"/>
    </row>
    <row r="104" spans="2:26" s="67" customFormat="1">
      <c r="B104" s="69"/>
      <c r="E104" s="70"/>
      <c r="F104" s="70"/>
      <c r="I104" s="70"/>
      <c r="J104" s="70"/>
      <c r="K104" s="70"/>
      <c r="R104" s="70"/>
      <c r="S104" s="244"/>
      <c r="Z104" s="244"/>
    </row>
    <row r="105" spans="2:26" s="67" customFormat="1">
      <c r="B105" s="69"/>
      <c r="E105" s="70"/>
      <c r="F105" s="70"/>
      <c r="I105" s="70"/>
      <c r="J105" s="70"/>
      <c r="K105" s="70"/>
      <c r="R105" s="70"/>
      <c r="S105" s="244"/>
      <c r="Z105" s="244"/>
    </row>
    <row r="106" spans="2:26" s="67" customFormat="1">
      <c r="B106" s="69"/>
      <c r="E106" s="70"/>
      <c r="F106" s="70"/>
      <c r="I106" s="70"/>
      <c r="J106" s="70"/>
      <c r="K106" s="70"/>
      <c r="R106" s="70"/>
      <c r="S106" s="244"/>
      <c r="Z106" s="244"/>
    </row>
    <row r="107" spans="2:26" s="67" customFormat="1">
      <c r="B107" s="69"/>
      <c r="E107" s="70"/>
      <c r="F107" s="70"/>
      <c r="I107" s="70"/>
      <c r="J107" s="70"/>
      <c r="K107" s="70"/>
      <c r="R107" s="70"/>
      <c r="S107" s="244"/>
      <c r="Z107" s="244"/>
    </row>
    <row r="108" spans="2:26" s="67" customFormat="1">
      <c r="B108" s="69"/>
      <c r="E108" s="70"/>
      <c r="F108" s="70"/>
      <c r="I108" s="70"/>
      <c r="J108" s="70"/>
      <c r="K108" s="70"/>
      <c r="R108" s="70"/>
      <c r="S108" s="244"/>
      <c r="Z108" s="244"/>
    </row>
    <row r="109" spans="2:26" s="67" customFormat="1">
      <c r="B109" s="69"/>
      <c r="E109" s="70"/>
      <c r="F109" s="70"/>
      <c r="I109" s="70"/>
      <c r="J109" s="70"/>
      <c r="K109" s="70"/>
      <c r="R109" s="70"/>
      <c r="S109" s="244"/>
      <c r="Z109" s="244"/>
    </row>
    <row r="110" spans="2:26" s="67" customFormat="1">
      <c r="B110" s="69"/>
      <c r="E110" s="70"/>
      <c r="F110" s="70"/>
      <c r="I110" s="70"/>
      <c r="J110" s="70"/>
      <c r="K110" s="70"/>
      <c r="R110" s="70"/>
      <c r="S110" s="244"/>
      <c r="Z110" s="244"/>
    </row>
    <row r="111" spans="2:26" s="67" customFormat="1">
      <c r="B111" s="69"/>
      <c r="E111" s="70"/>
      <c r="F111" s="70"/>
      <c r="I111" s="70"/>
      <c r="J111" s="70"/>
      <c r="K111" s="70"/>
      <c r="R111" s="70"/>
      <c r="S111" s="244"/>
      <c r="Z111" s="244"/>
    </row>
    <row r="112" spans="2:26" s="67" customFormat="1">
      <c r="B112" s="69"/>
      <c r="E112" s="70"/>
      <c r="F112" s="70"/>
      <c r="I112" s="70"/>
      <c r="J112" s="70"/>
      <c r="K112" s="70"/>
      <c r="R112" s="70"/>
      <c r="S112" s="244"/>
      <c r="Z112" s="244"/>
    </row>
    <row r="113" spans="2:26" s="67" customFormat="1">
      <c r="B113" s="69"/>
      <c r="E113" s="70"/>
      <c r="F113" s="70"/>
      <c r="I113" s="70"/>
      <c r="J113" s="70"/>
      <c r="K113" s="70"/>
      <c r="R113" s="70"/>
      <c r="S113" s="244"/>
      <c r="Z113" s="244"/>
    </row>
    <row r="114" spans="2:26" s="67" customFormat="1">
      <c r="B114" s="69"/>
      <c r="E114" s="70"/>
      <c r="F114" s="70"/>
      <c r="I114" s="70"/>
      <c r="J114" s="70"/>
      <c r="K114" s="70"/>
      <c r="R114" s="70"/>
      <c r="S114" s="244"/>
      <c r="Z114" s="244"/>
    </row>
    <row r="115" spans="2:26" s="67" customFormat="1">
      <c r="B115" s="69"/>
      <c r="E115" s="70"/>
      <c r="F115" s="70"/>
      <c r="I115" s="70"/>
      <c r="J115" s="70"/>
      <c r="K115" s="70"/>
      <c r="R115" s="70"/>
      <c r="S115" s="244"/>
      <c r="Z115" s="244"/>
    </row>
    <row r="116" spans="2:26" s="67" customFormat="1">
      <c r="B116" s="69"/>
      <c r="E116" s="70"/>
      <c r="F116" s="70"/>
      <c r="I116" s="70"/>
      <c r="J116" s="70"/>
      <c r="K116" s="70"/>
      <c r="R116" s="70"/>
      <c r="S116" s="244"/>
      <c r="Z116" s="244"/>
    </row>
    <row r="117" spans="2:26" s="67" customFormat="1">
      <c r="B117" s="69"/>
      <c r="E117" s="70"/>
      <c r="F117" s="70"/>
      <c r="I117" s="70"/>
      <c r="J117" s="70"/>
      <c r="K117" s="70"/>
      <c r="R117" s="70"/>
      <c r="S117" s="244"/>
      <c r="Z117" s="244"/>
    </row>
    <row r="118" spans="2:26" s="67" customFormat="1">
      <c r="B118" s="69"/>
      <c r="E118" s="70"/>
      <c r="F118" s="70"/>
      <c r="I118" s="70"/>
      <c r="J118" s="70"/>
      <c r="K118" s="70"/>
      <c r="R118" s="70"/>
      <c r="S118" s="244"/>
      <c r="Z118" s="244"/>
    </row>
    <row r="119" spans="2:26" s="67" customFormat="1">
      <c r="B119" s="69"/>
      <c r="E119" s="70"/>
      <c r="F119" s="70"/>
      <c r="I119" s="70"/>
      <c r="J119" s="70"/>
      <c r="K119" s="70"/>
      <c r="R119" s="70"/>
      <c r="S119" s="244"/>
      <c r="Z119" s="244"/>
    </row>
    <row r="120" spans="2:26" s="67" customFormat="1">
      <c r="B120" s="69"/>
      <c r="E120" s="70"/>
      <c r="F120" s="70"/>
      <c r="I120" s="70"/>
      <c r="J120" s="70"/>
      <c r="K120" s="70"/>
      <c r="R120" s="70"/>
      <c r="S120" s="244"/>
      <c r="Z120" s="244"/>
    </row>
    <row r="121" spans="2:26" s="67" customFormat="1">
      <c r="B121" s="69"/>
      <c r="E121" s="70"/>
      <c r="F121" s="70"/>
      <c r="I121" s="70"/>
      <c r="J121" s="70"/>
      <c r="K121" s="70"/>
      <c r="R121" s="70"/>
      <c r="S121" s="244"/>
      <c r="Z121" s="244"/>
    </row>
    <row r="122" spans="2:26" s="67" customFormat="1">
      <c r="B122" s="69"/>
      <c r="E122" s="70"/>
      <c r="F122" s="70"/>
      <c r="I122" s="70"/>
      <c r="J122" s="70"/>
      <c r="K122" s="70"/>
      <c r="R122" s="70"/>
      <c r="S122" s="244"/>
      <c r="Z122" s="244"/>
    </row>
    <row r="123" spans="2:26" s="67" customFormat="1">
      <c r="B123" s="69"/>
      <c r="E123" s="70"/>
      <c r="F123" s="70"/>
      <c r="I123" s="70"/>
      <c r="J123" s="70"/>
      <c r="K123" s="70"/>
      <c r="R123" s="70"/>
      <c r="S123" s="244"/>
      <c r="Z123" s="244"/>
    </row>
    <row r="124" spans="2:26" s="67" customFormat="1">
      <c r="B124" s="69"/>
      <c r="E124" s="70"/>
      <c r="F124" s="70"/>
      <c r="I124" s="70"/>
      <c r="J124" s="70"/>
      <c r="K124" s="70"/>
      <c r="R124" s="70"/>
      <c r="S124" s="244"/>
      <c r="Z124" s="244"/>
    </row>
    <row r="125" spans="2:26" s="67" customFormat="1">
      <c r="B125" s="69"/>
      <c r="E125" s="70"/>
      <c r="F125" s="70"/>
      <c r="I125" s="70"/>
      <c r="J125" s="70"/>
      <c r="K125" s="70"/>
      <c r="R125" s="70"/>
      <c r="S125" s="244"/>
      <c r="Z125" s="244"/>
    </row>
    <row r="126" spans="2:26" s="67" customFormat="1">
      <c r="B126" s="69"/>
      <c r="E126" s="70"/>
      <c r="F126" s="70"/>
      <c r="I126" s="70"/>
      <c r="J126" s="70"/>
      <c r="K126" s="70"/>
      <c r="R126" s="70"/>
      <c r="S126" s="244"/>
      <c r="Z126" s="244"/>
    </row>
    <row r="127" spans="2:26" s="67" customFormat="1">
      <c r="B127" s="69"/>
      <c r="E127" s="70"/>
      <c r="F127" s="70"/>
      <c r="I127" s="70"/>
      <c r="J127" s="70"/>
      <c r="K127" s="70"/>
      <c r="R127" s="70"/>
      <c r="S127" s="244"/>
      <c r="Z127" s="244"/>
    </row>
    <row r="128" spans="2:26" s="67" customFormat="1">
      <c r="B128" s="69"/>
      <c r="E128" s="70"/>
      <c r="F128" s="70"/>
      <c r="I128" s="70"/>
      <c r="J128" s="70"/>
      <c r="K128" s="70"/>
      <c r="R128" s="70"/>
      <c r="S128" s="244"/>
      <c r="Z128" s="244"/>
    </row>
    <row r="129" spans="2:26" s="67" customFormat="1">
      <c r="B129" s="69"/>
      <c r="E129" s="70"/>
      <c r="F129" s="70"/>
      <c r="I129" s="70"/>
      <c r="J129" s="70"/>
      <c r="K129" s="70"/>
      <c r="R129" s="70"/>
      <c r="S129" s="244"/>
      <c r="Z129" s="244"/>
    </row>
    <row r="130" spans="2:26" s="67" customFormat="1">
      <c r="B130" s="69"/>
      <c r="E130" s="70"/>
      <c r="F130" s="70"/>
      <c r="I130" s="70"/>
      <c r="J130" s="70"/>
      <c r="K130" s="70"/>
      <c r="R130" s="70"/>
      <c r="S130" s="244"/>
      <c r="Z130" s="244"/>
    </row>
    <row r="131" spans="2:26" s="67" customFormat="1">
      <c r="B131" s="69"/>
      <c r="E131" s="70"/>
      <c r="F131" s="70"/>
      <c r="I131" s="70"/>
      <c r="J131" s="70"/>
      <c r="K131" s="70"/>
      <c r="R131" s="70"/>
      <c r="S131" s="244"/>
      <c r="Z131" s="244"/>
    </row>
    <row r="132" spans="2:26" s="67" customFormat="1">
      <c r="B132" s="69"/>
      <c r="E132" s="70"/>
      <c r="F132" s="70"/>
      <c r="I132" s="70"/>
      <c r="J132" s="70"/>
      <c r="K132" s="70"/>
      <c r="R132" s="70"/>
      <c r="S132" s="244"/>
      <c r="Z132" s="244"/>
    </row>
    <row r="133" spans="2:26" s="67" customFormat="1">
      <c r="B133" s="69"/>
      <c r="E133" s="70"/>
      <c r="F133" s="70"/>
      <c r="I133" s="70"/>
      <c r="J133" s="70"/>
      <c r="K133" s="70"/>
      <c r="R133" s="70"/>
      <c r="S133" s="244"/>
      <c r="Z133" s="244"/>
    </row>
    <row r="134" spans="2:26" s="67" customFormat="1">
      <c r="B134" s="69"/>
      <c r="E134" s="70"/>
      <c r="F134" s="70"/>
      <c r="I134" s="70"/>
      <c r="J134" s="70"/>
      <c r="K134" s="70"/>
      <c r="R134" s="70"/>
      <c r="S134" s="244"/>
      <c r="Z134" s="244"/>
    </row>
    <row r="135" spans="2:26" s="67" customFormat="1">
      <c r="B135" s="69"/>
      <c r="E135" s="70"/>
      <c r="F135" s="70"/>
      <c r="I135" s="70"/>
      <c r="J135" s="70"/>
      <c r="K135" s="70"/>
      <c r="R135" s="70"/>
      <c r="S135" s="244"/>
      <c r="Z135" s="244"/>
    </row>
    <row r="136" spans="2:26" s="67" customFormat="1">
      <c r="B136" s="69"/>
      <c r="E136" s="70"/>
      <c r="F136" s="70"/>
      <c r="I136" s="70"/>
      <c r="J136" s="70"/>
      <c r="K136" s="70"/>
      <c r="R136" s="70"/>
      <c r="S136" s="244"/>
      <c r="Z136" s="244"/>
    </row>
    <row r="137" spans="2:26" s="67" customFormat="1">
      <c r="B137" s="69"/>
      <c r="E137" s="70"/>
      <c r="F137" s="70"/>
      <c r="I137" s="70"/>
      <c r="J137" s="70"/>
      <c r="K137" s="70"/>
      <c r="R137" s="70"/>
      <c r="S137" s="244"/>
      <c r="Z137" s="244"/>
    </row>
    <row r="138" spans="2:26" s="67" customFormat="1">
      <c r="B138" s="69"/>
      <c r="E138" s="70"/>
      <c r="F138" s="70"/>
      <c r="I138" s="70"/>
      <c r="J138" s="70"/>
      <c r="K138" s="70"/>
      <c r="R138" s="70"/>
      <c r="S138" s="244"/>
      <c r="Z138" s="244"/>
    </row>
    <row r="139" spans="2:26" s="67" customFormat="1">
      <c r="B139" s="69"/>
      <c r="E139" s="70"/>
      <c r="F139" s="70"/>
      <c r="I139" s="70"/>
      <c r="J139" s="70"/>
      <c r="K139" s="70"/>
      <c r="R139" s="70"/>
      <c r="S139" s="244"/>
      <c r="Z139" s="244"/>
    </row>
    <row r="140" spans="2:26" s="67" customFormat="1">
      <c r="B140" s="69"/>
      <c r="E140" s="70"/>
      <c r="F140" s="70"/>
      <c r="I140" s="70"/>
      <c r="J140" s="70"/>
      <c r="K140" s="70"/>
      <c r="R140" s="70"/>
      <c r="S140" s="244"/>
      <c r="Z140" s="244"/>
    </row>
    <row r="141" spans="2:26" s="67" customFormat="1">
      <c r="B141" s="69"/>
      <c r="E141" s="70"/>
      <c r="F141" s="70"/>
      <c r="I141" s="70"/>
      <c r="J141" s="70"/>
      <c r="K141" s="70"/>
      <c r="R141" s="70"/>
      <c r="S141" s="244"/>
      <c r="Z141" s="244"/>
    </row>
    <row r="142" spans="2:26" s="67" customFormat="1">
      <c r="B142" s="69"/>
      <c r="E142" s="70"/>
      <c r="F142" s="70"/>
      <c r="I142" s="70"/>
      <c r="J142" s="70"/>
      <c r="K142" s="70"/>
      <c r="R142" s="70"/>
      <c r="S142" s="244"/>
      <c r="Z142" s="244"/>
    </row>
    <row r="143" spans="2:26" s="67" customFormat="1">
      <c r="B143" s="69"/>
      <c r="E143" s="70"/>
      <c r="F143" s="70"/>
      <c r="I143" s="70"/>
      <c r="J143" s="70"/>
      <c r="K143" s="70"/>
      <c r="R143" s="70"/>
      <c r="S143" s="244"/>
      <c r="Z143" s="244"/>
    </row>
    <row r="144" spans="2:26" s="67" customFormat="1">
      <c r="B144" s="69"/>
      <c r="E144" s="70"/>
      <c r="F144" s="70"/>
      <c r="I144" s="70"/>
      <c r="J144" s="70"/>
      <c r="K144" s="70"/>
      <c r="R144" s="70"/>
      <c r="S144" s="244"/>
      <c r="Z144" s="244"/>
    </row>
    <row r="145" spans="2:26" s="67" customFormat="1">
      <c r="B145" s="69"/>
      <c r="E145" s="70"/>
      <c r="F145" s="70"/>
      <c r="I145" s="70"/>
      <c r="J145" s="70"/>
      <c r="K145" s="70"/>
      <c r="R145" s="70"/>
      <c r="S145" s="244"/>
      <c r="Z145" s="244"/>
    </row>
    <row r="146" spans="2:26" s="67" customFormat="1">
      <c r="B146" s="69"/>
      <c r="E146" s="70"/>
      <c r="F146" s="70"/>
      <c r="I146" s="70"/>
      <c r="J146" s="70"/>
      <c r="K146" s="70"/>
      <c r="R146" s="70"/>
      <c r="S146" s="244"/>
      <c r="Z146" s="244"/>
    </row>
    <row r="147" spans="2:26" s="67" customFormat="1">
      <c r="B147" s="69"/>
      <c r="E147" s="70"/>
      <c r="F147" s="70"/>
      <c r="I147" s="70"/>
      <c r="J147" s="70"/>
      <c r="K147" s="70"/>
      <c r="R147" s="70"/>
      <c r="S147" s="244"/>
      <c r="Z147" s="244"/>
    </row>
    <row r="148" spans="2:26" s="67" customFormat="1">
      <c r="B148" s="69"/>
      <c r="E148" s="70"/>
      <c r="F148" s="70"/>
      <c r="I148" s="70"/>
      <c r="J148" s="70"/>
      <c r="K148" s="70"/>
      <c r="R148" s="70"/>
      <c r="S148" s="244"/>
      <c r="Z148" s="244"/>
    </row>
    <row r="149" spans="2:26" s="67" customFormat="1">
      <c r="B149" s="69"/>
      <c r="E149" s="70"/>
      <c r="F149" s="70"/>
      <c r="I149" s="70"/>
      <c r="J149" s="70"/>
      <c r="K149" s="70"/>
      <c r="R149" s="70"/>
      <c r="S149" s="244"/>
      <c r="Z149" s="244"/>
    </row>
    <row r="150" spans="2:26" s="67" customFormat="1">
      <c r="B150" s="69"/>
      <c r="E150" s="70"/>
      <c r="F150" s="70"/>
      <c r="I150" s="70"/>
      <c r="J150" s="70"/>
      <c r="K150" s="70"/>
      <c r="R150" s="70"/>
      <c r="S150" s="244"/>
      <c r="Z150" s="244"/>
    </row>
    <row r="151" spans="2:26" s="67" customFormat="1">
      <c r="B151" s="69"/>
      <c r="E151" s="70"/>
      <c r="F151" s="70"/>
      <c r="I151" s="70"/>
      <c r="J151" s="70"/>
      <c r="K151" s="70"/>
      <c r="R151" s="70"/>
      <c r="S151" s="244"/>
      <c r="Z151" s="244"/>
    </row>
    <row r="152" spans="2:26" s="67" customFormat="1">
      <c r="B152" s="69"/>
      <c r="E152" s="70"/>
      <c r="F152" s="70"/>
      <c r="I152" s="70"/>
      <c r="J152" s="70"/>
      <c r="K152" s="70"/>
      <c r="R152" s="70"/>
      <c r="S152" s="244"/>
      <c r="Z152" s="244"/>
    </row>
    <row r="153" spans="2:26" s="67" customFormat="1">
      <c r="B153" s="69"/>
      <c r="E153" s="70"/>
      <c r="F153" s="70"/>
      <c r="I153" s="70"/>
      <c r="J153" s="70"/>
      <c r="K153" s="70"/>
      <c r="R153" s="70"/>
      <c r="S153" s="244"/>
      <c r="Z153" s="244"/>
    </row>
    <row r="154" spans="2:26" s="67" customFormat="1">
      <c r="B154" s="69"/>
      <c r="E154" s="70"/>
      <c r="F154" s="70"/>
      <c r="I154" s="70"/>
      <c r="J154" s="70"/>
      <c r="K154" s="70"/>
      <c r="R154" s="70"/>
      <c r="S154" s="244"/>
      <c r="Z154" s="244"/>
    </row>
    <row r="155" spans="2:26" s="67" customFormat="1">
      <c r="B155" s="69"/>
      <c r="E155" s="70"/>
      <c r="F155" s="70"/>
      <c r="I155" s="70"/>
      <c r="J155" s="70"/>
      <c r="K155" s="70"/>
      <c r="R155" s="70"/>
      <c r="S155" s="244"/>
      <c r="Z155" s="244"/>
    </row>
    <row r="156" spans="2:26" s="67" customFormat="1">
      <c r="B156" s="69"/>
      <c r="E156" s="70"/>
      <c r="F156" s="70"/>
      <c r="I156" s="70"/>
      <c r="J156" s="70"/>
      <c r="K156" s="70"/>
      <c r="R156" s="70"/>
      <c r="S156" s="244"/>
      <c r="Z156" s="244"/>
    </row>
    <row r="157" spans="2:26" s="67" customFormat="1">
      <c r="B157" s="69"/>
      <c r="E157" s="70"/>
      <c r="F157" s="70"/>
      <c r="I157" s="70"/>
      <c r="J157" s="70"/>
      <c r="K157" s="70"/>
      <c r="R157" s="70"/>
      <c r="S157" s="244"/>
      <c r="Z157" s="244"/>
    </row>
    <row r="158" spans="2:26" s="67" customFormat="1">
      <c r="B158" s="69"/>
      <c r="E158" s="70"/>
      <c r="F158" s="70"/>
      <c r="I158" s="70"/>
      <c r="J158" s="70"/>
      <c r="K158" s="70"/>
      <c r="R158" s="70"/>
      <c r="S158" s="244"/>
      <c r="Z158" s="244"/>
    </row>
    <row r="159" spans="2:26" s="67" customFormat="1">
      <c r="B159" s="69"/>
      <c r="E159" s="70"/>
      <c r="F159" s="70"/>
      <c r="I159" s="70"/>
      <c r="J159" s="70"/>
      <c r="K159" s="70"/>
      <c r="R159" s="70"/>
      <c r="S159" s="244"/>
      <c r="Z159" s="244"/>
    </row>
    <row r="160" spans="2:26" s="67" customFormat="1">
      <c r="B160" s="69"/>
      <c r="E160" s="70"/>
      <c r="F160" s="70"/>
      <c r="I160" s="70"/>
      <c r="J160" s="70"/>
      <c r="K160" s="70"/>
      <c r="R160" s="70"/>
      <c r="S160" s="244"/>
      <c r="Z160" s="244"/>
    </row>
    <row r="161" spans="2:26" s="67" customFormat="1">
      <c r="B161" s="69"/>
      <c r="E161" s="70"/>
      <c r="F161" s="70"/>
      <c r="I161" s="70"/>
      <c r="J161" s="70"/>
      <c r="K161" s="70"/>
      <c r="R161" s="70"/>
      <c r="S161" s="244"/>
      <c r="Z161" s="244"/>
    </row>
    <row r="162" spans="2:26" s="67" customFormat="1">
      <c r="B162" s="69"/>
      <c r="E162" s="70"/>
      <c r="F162" s="70"/>
      <c r="I162" s="70"/>
      <c r="J162" s="70"/>
      <c r="K162" s="70"/>
      <c r="R162" s="70"/>
      <c r="S162" s="244"/>
      <c r="Z162" s="244"/>
    </row>
    <row r="163" spans="2:26" s="67" customFormat="1">
      <c r="B163" s="69"/>
      <c r="E163" s="70"/>
      <c r="F163" s="70"/>
      <c r="I163" s="70"/>
      <c r="J163" s="70"/>
      <c r="K163" s="70"/>
      <c r="R163" s="70"/>
      <c r="S163" s="244"/>
      <c r="Z163" s="244"/>
    </row>
    <row r="164" spans="2:26" s="67" customFormat="1">
      <c r="B164" s="69"/>
      <c r="E164" s="70"/>
      <c r="F164" s="70"/>
      <c r="I164" s="70"/>
      <c r="J164" s="70"/>
      <c r="K164" s="70"/>
      <c r="R164" s="70"/>
      <c r="S164" s="244"/>
      <c r="Z164" s="244"/>
    </row>
    <row r="165" spans="2:26" s="67" customFormat="1">
      <c r="B165" s="69"/>
      <c r="E165" s="70"/>
      <c r="F165" s="70"/>
      <c r="I165" s="70"/>
      <c r="J165" s="70"/>
      <c r="K165" s="70"/>
      <c r="R165" s="70"/>
      <c r="S165" s="244"/>
      <c r="Z165" s="244"/>
    </row>
    <row r="166" spans="2:26" s="67" customFormat="1">
      <c r="B166" s="69"/>
      <c r="E166" s="70"/>
      <c r="F166" s="70"/>
      <c r="I166" s="70"/>
      <c r="J166" s="70"/>
      <c r="K166" s="70"/>
      <c r="R166" s="70"/>
      <c r="S166" s="244"/>
      <c r="Z166" s="244"/>
    </row>
    <row r="167" spans="2:26" s="67" customFormat="1">
      <c r="B167" s="69"/>
      <c r="E167" s="70"/>
      <c r="F167" s="70"/>
      <c r="I167" s="70"/>
      <c r="J167" s="70"/>
      <c r="K167" s="70"/>
      <c r="R167" s="70"/>
      <c r="S167" s="244"/>
      <c r="Z167" s="244"/>
    </row>
    <row r="168" spans="2:26" s="67" customFormat="1">
      <c r="B168" s="69"/>
      <c r="E168" s="70"/>
      <c r="F168" s="70"/>
      <c r="I168" s="70"/>
      <c r="J168" s="70"/>
      <c r="K168" s="70"/>
      <c r="R168" s="70"/>
      <c r="S168" s="244"/>
      <c r="Z168" s="244"/>
    </row>
    <row r="169" spans="2:26" s="67" customFormat="1">
      <c r="B169" s="69"/>
      <c r="E169" s="70"/>
      <c r="F169" s="70"/>
      <c r="I169" s="70"/>
      <c r="J169" s="70"/>
      <c r="K169" s="70"/>
      <c r="R169" s="70"/>
      <c r="S169" s="244"/>
      <c r="Z169" s="244"/>
    </row>
  </sheetData>
  <mergeCells count="198">
    <mergeCell ref="S7:S9"/>
    <mergeCell ref="B8:B9"/>
    <mergeCell ref="C8:C9"/>
    <mergeCell ref="D8:D9"/>
    <mergeCell ref="E8:E9"/>
    <mergeCell ref="F8:F9"/>
    <mergeCell ref="J8:J9"/>
    <mergeCell ref="K8:K9"/>
    <mergeCell ref="B2:D4"/>
    <mergeCell ref="E2:K2"/>
    <mergeCell ref="E3:K3"/>
    <mergeCell ref="E4:K4"/>
    <mergeCell ref="B7:F7"/>
    <mergeCell ref="G7:I7"/>
    <mergeCell ref="J7:L7"/>
    <mergeCell ref="L8:L9"/>
    <mergeCell ref="Q8:Q9"/>
    <mergeCell ref="R8:R9"/>
    <mergeCell ref="M7:P8"/>
    <mergeCell ref="Q7:R7"/>
    <mergeCell ref="I10:I12"/>
    <mergeCell ref="J10:J12"/>
    <mergeCell ref="K10:K12"/>
    <mergeCell ref="L10:L12"/>
    <mergeCell ref="C13:C14"/>
    <mergeCell ref="D13:D14"/>
    <mergeCell ref="E13:E14"/>
    <mergeCell ref="F13:F14"/>
    <mergeCell ref="G13:G14"/>
    <mergeCell ref="H13:H14"/>
    <mergeCell ref="I13:I14"/>
    <mergeCell ref="J13:J14"/>
    <mergeCell ref="K13:K14"/>
    <mergeCell ref="L13:L14"/>
    <mergeCell ref="B10:B14"/>
    <mergeCell ref="C10:C12"/>
    <mergeCell ref="D10:D12"/>
    <mergeCell ref="E10:E12"/>
    <mergeCell ref="F10:F12"/>
    <mergeCell ref="G10:G11"/>
    <mergeCell ref="H10:H12"/>
    <mergeCell ref="G19:G20"/>
    <mergeCell ref="G23:G24"/>
    <mergeCell ref="B15:B16"/>
    <mergeCell ref="C15:C16"/>
    <mergeCell ref="D15:D16"/>
    <mergeCell ref="E15:E16"/>
    <mergeCell ref="F15:F16"/>
    <mergeCell ref="G15:G16"/>
    <mergeCell ref="H15:H16"/>
    <mergeCell ref="C26:C28"/>
    <mergeCell ref="D26:D28"/>
    <mergeCell ref="E26:E28"/>
    <mergeCell ref="F26:F28"/>
    <mergeCell ref="H26:H28"/>
    <mergeCell ref="B17:B18"/>
    <mergeCell ref="C17:C18"/>
    <mergeCell ref="D17:D18"/>
    <mergeCell ref="E17:E18"/>
    <mergeCell ref="F17:F18"/>
    <mergeCell ref="G17:G18"/>
    <mergeCell ref="H17:H18"/>
    <mergeCell ref="B22:B28"/>
    <mergeCell ref="C22:C25"/>
    <mergeCell ref="D22:D25"/>
    <mergeCell ref="E22:E25"/>
    <mergeCell ref="F22:F25"/>
    <mergeCell ref="B19:B21"/>
    <mergeCell ref="C19:C21"/>
    <mergeCell ref="D19:D21"/>
    <mergeCell ref="E19:E21"/>
    <mergeCell ref="F19:F21"/>
    <mergeCell ref="K22:K25"/>
    <mergeCell ref="L22:L25"/>
    <mergeCell ref="M22:M25"/>
    <mergeCell ref="N22:N25"/>
    <mergeCell ref="O22:O25"/>
    <mergeCell ref="P22:P25"/>
    <mergeCell ref="K15:K16"/>
    <mergeCell ref="L15:L16"/>
    <mergeCell ref="H19:H21"/>
    <mergeCell ref="I19:I21"/>
    <mergeCell ref="J19:J21"/>
    <mergeCell ref="K19:K21"/>
    <mergeCell ref="L19:L21"/>
    <mergeCell ref="I17:I18"/>
    <mergeCell ref="J17:J18"/>
    <mergeCell ref="K17:K18"/>
    <mergeCell ref="L17:L18"/>
    <mergeCell ref="I15:I16"/>
    <mergeCell ref="J15:J16"/>
    <mergeCell ref="M32:M33"/>
    <mergeCell ref="B32:B33"/>
    <mergeCell ref="C32:C33"/>
    <mergeCell ref="U17:U18"/>
    <mergeCell ref="X13:X14"/>
    <mergeCell ref="J29:J31"/>
    <mergeCell ref="K29:K31"/>
    <mergeCell ref="L29:L31"/>
    <mergeCell ref="I26:I28"/>
    <mergeCell ref="J26:J28"/>
    <mergeCell ref="K26:K28"/>
    <mergeCell ref="L26:L28"/>
    <mergeCell ref="G27:G28"/>
    <mergeCell ref="B29:B31"/>
    <mergeCell ref="C29:C31"/>
    <mergeCell ref="D29:D31"/>
    <mergeCell ref="E29:E31"/>
    <mergeCell ref="F29:F31"/>
    <mergeCell ref="Q22:Q25"/>
    <mergeCell ref="R22:R25"/>
    <mergeCell ref="S22:S25"/>
    <mergeCell ref="H22:H25"/>
    <mergeCell ref="I22:I25"/>
    <mergeCell ref="J22:J25"/>
    <mergeCell ref="G29:G30"/>
    <mergeCell ref="H29:H31"/>
    <mergeCell ref="I29:I31"/>
    <mergeCell ref="C41:D41"/>
    <mergeCell ref="E41:L41"/>
    <mergeCell ref="C42:D42"/>
    <mergeCell ref="E42:L42"/>
    <mergeCell ref="C40:D40"/>
    <mergeCell ref="E40:L40"/>
    <mergeCell ref="D32:D33"/>
    <mergeCell ref="E32:E33"/>
    <mergeCell ref="F32:F33"/>
    <mergeCell ref="G32:G33"/>
    <mergeCell ref="B36:D36"/>
    <mergeCell ref="B38:L38"/>
    <mergeCell ref="C39:D39"/>
    <mergeCell ref="E39:L39"/>
    <mergeCell ref="H32:H33"/>
    <mergeCell ref="I32:I33"/>
    <mergeCell ref="J32:J33"/>
    <mergeCell ref="K32:K33"/>
    <mergeCell ref="L32:L33"/>
    <mergeCell ref="T32:T33"/>
    <mergeCell ref="U32:U33"/>
    <mergeCell ref="X32:X33"/>
    <mergeCell ref="Y32:Y33"/>
    <mergeCell ref="T29:T31"/>
    <mergeCell ref="N29:N31"/>
    <mergeCell ref="O29:O30"/>
    <mergeCell ref="P29:P30"/>
    <mergeCell ref="Q29:Q30"/>
    <mergeCell ref="R29:R30"/>
    <mergeCell ref="S29:S30"/>
    <mergeCell ref="U29:U31"/>
    <mergeCell ref="X29:X30"/>
    <mergeCell ref="N32:N33"/>
    <mergeCell ref="O32:O33"/>
    <mergeCell ref="P32:P33"/>
    <mergeCell ref="Q32:Q33"/>
    <mergeCell ref="R32:R33"/>
    <mergeCell ref="S32:S33"/>
    <mergeCell ref="T6:Y6"/>
    <mergeCell ref="T13:T14"/>
    <mergeCell ref="T15:T16"/>
    <mergeCell ref="T19:T21"/>
    <mergeCell ref="T17:T18"/>
    <mergeCell ref="T26:T28"/>
    <mergeCell ref="X8:X9"/>
    <mergeCell ref="Y8:Y9"/>
    <mergeCell ref="T22:T25"/>
    <mergeCell ref="U22:U25"/>
    <mergeCell ref="X22:X25"/>
    <mergeCell ref="Y22:Y25"/>
    <mergeCell ref="T10:T12"/>
    <mergeCell ref="U13:U14"/>
    <mergeCell ref="Y15:Y16"/>
    <mergeCell ref="X15:X16"/>
    <mergeCell ref="U15:U16"/>
    <mergeCell ref="Y10:Y12"/>
    <mergeCell ref="X10:X12"/>
    <mergeCell ref="Y13:Y14"/>
    <mergeCell ref="T7:W8"/>
    <mergeCell ref="X7:Y7"/>
    <mergeCell ref="Z32:Z33"/>
    <mergeCell ref="Z23:Z24"/>
    <mergeCell ref="Z27:Z28"/>
    <mergeCell ref="Z29:Z30"/>
    <mergeCell ref="Y29:Y30"/>
    <mergeCell ref="Z7:Z9"/>
    <mergeCell ref="U10:U12"/>
    <mergeCell ref="Y26:Y28"/>
    <mergeCell ref="Y19:Y21"/>
    <mergeCell ref="Y17:Y18"/>
    <mergeCell ref="U19:U21"/>
    <mergeCell ref="X26:X28"/>
    <mergeCell ref="U26:U28"/>
    <mergeCell ref="X19:X21"/>
    <mergeCell ref="X17:X18"/>
    <mergeCell ref="Z10:Z11"/>
    <mergeCell ref="Z13:Z14"/>
    <mergeCell ref="Z15:Z16"/>
    <mergeCell ref="Z17:Z18"/>
    <mergeCell ref="Z19:Z20"/>
  </mergeCells>
  <conditionalFormatting sqref="H22:H23">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hyperlinks>
    <hyperlink ref="W28" r:id="rId1" display="https://365uact.sharepoint.com/:f:/s/GITSERVICIOSADMINISTRATIVOS/Er3jPfkGx3JAt3Zjdgb5Gu4BpjGh62f03RbVtK7k8fBrzA?e=zcNxHU" xr:uid="{E8595B70-E53E-4244-B766-01041133017A}"/>
    <hyperlink ref="W27" r:id="rId2" display="https://365uact.sharepoint.com/:f:/s/GITSERVICIOSADMINISTRATIVOS/Eg5-9nkrLuhCu7UJVkZuS94Bhw15It1r8d3U1OuGHGX0UQ?e=r41IvS" xr:uid="{D94E0E56-3D83-4D4B-AC1E-6597BF6049B5}"/>
  </hyperlinks>
  <pageMargins left="0.7" right="0.7" top="0.75" bottom="0.75" header="0.3" footer="0.3"/>
  <pageSetup paperSize="9"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rgb="FF00B0F0"/>
  </sheetPr>
  <dimension ref="A1:O6"/>
  <sheetViews>
    <sheetView showGridLines="0" topLeftCell="C1" zoomScale="70" zoomScaleNormal="70" workbookViewId="0">
      <pane ySplit="2" topLeftCell="A4" activePane="bottomLeft" state="frozen"/>
      <selection pane="bottomLeft" activeCell="Q4" sqref="Q4"/>
    </sheetView>
  </sheetViews>
  <sheetFormatPr baseColWidth="10" defaultColWidth="11.42578125" defaultRowHeight="15"/>
  <cols>
    <col min="1" max="1" width="46.5703125" bestFit="1" customWidth="1"/>
    <col min="2" max="2" width="51.42578125" style="1" customWidth="1"/>
    <col min="3" max="4" width="24.42578125" customWidth="1"/>
    <col min="5" max="5" width="16" customWidth="1"/>
    <col min="6" max="6" width="25.140625" style="3" bestFit="1" customWidth="1"/>
    <col min="7" max="7" width="15.140625" customWidth="1"/>
    <col min="8" max="8" width="14.5703125" customWidth="1"/>
    <col min="9" max="9" width="20.5703125" customWidth="1"/>
    <col min="10" max="10" width="20" customWidth="1"/>
    <col min="11" max="11" width="24.5703125" customWidth="1"/>
    <col min="12" max="12" width="27.85546875" customWidth="1"/>
    <col min="13" max="13" width="67.85546875" customWidth="1"/>
    <col min="14" max="14" width="29.140625" customWidth="1"/>
  </cols>
  <sheetData>
    <row r="1" spans="1:15" ht="66" customHeight="1" thickBot="1">
      <c r="I1" s="488" t="s">
        <v>70</v>
      </c>
      <c r="J1" s="488"/>
      <c r="K1" s="488"/>
      <c r="L1" s="488"/>
      <c r="M1" s="488"/>
      <c r="N1" s="320"/>
    </row>
    <row r="2" spans="1:15" s="2" customFormat="1" ht="60" customHeight="1" thickBot="1">
      <c r="A2" s="39" t="s">
        <v>72</v>
      </c>
      <c r="B2" s="39" t="s">
        <v>73</v>
      </c>
      <c r="C2" s="39" t="s">
        <v>74</v>
      </c>
      <c r="D2" s="39" t="s">
        <v>75</v>
      </c>
      <c r="E2" s="39" t="s">
        <v>76</v>
      </c>
      <c r="F2" s="39" t="s">
        <v>77</v>
      </c>
      <c r="G2" s="39" t="s">
        <v>78</v>
      </c>
      <c r="H2" s="39" t="s">
        <v>79</v>
      </c>
      <c r="I2" s="222" t="s">
        <v>80</v>
      </c>
      <c r="J2" s="222" t="s">
        <v>81</v>
      </c>
      <c r="K2" s="222" t="s">
        <v>82</v>
      </c>
      <c r="L2" s="222" t="s">
        <v>83</v>
      </c>
      <c r="M2" s="223" t="s">
        <v>84</v>
      </c>
      <c r="N2" s="223" t="s">
        <v>295</v>
      </c>
    </row>
    <row r="3" spans="1:15" ht="234.75" customHeight="1">
      <c r="A3" s="486" t="s">
        <v>28</v>
      </c>
      <c r="B3" s="115" t="s">
        <v>296</v>
      </c>
      <c r="C3" s="115" t="s">
        <v>297</v>
      </c>
      <c r="D3" s="65" t="s">
        <v>298</v>
      </c>
      <c r="E3" s="116">
        <v>1</v>
      </c>
      <c r="F3" s="38" t="s">
        <v>299</v>
      </c>
      <c r="G3" s="117">
        <v>45689</v>
      </c>
      <c r="H3" s="117">
        <v>46022</v>
      </c>
      <c r="I3" s="224">
        <v>0.5</v>
      </c>
      <c r="J3" s="224">
        <v>0.5</v>
      </c>
      <c r="K3" s="224">
        <v>1</v>
      </c>
      <c r="L3" s="236" t="s">
        <v>96</v>
      </c>
      <c r="M3" s="236" t="s">
        <v>96</v>
      </c>
      <c r="N3" s="236" t="s">
        <v>300</v>
      </c>
    </row>
    <row r="4" spans="1:15" ht="211.5" customHeight="1">
      <c r="A4" s="487"/>
      <c r="B4" s="118" t="s">
        <v>301</v>
      </c>
      <c r="C4" s="118" t="s">
        <v>302</v>
      </c>
      <c r="D4" s="66" t="s">
        <v>303</v>
      </c>
      <c r="E4" s="119">
        <v>1</v>
      </c>
      <c r="F4" s="37" t="s">
        <v>304</v>
      </c>
      <c r="G4" s="120">
        <v>45689</v>
      </c>
      <c r="H4" s="120">
        <v>46022</v>
      </c>
      <c r="I4" s="224">
        <v>0</v>
      </c>
      <c r="J4" s="224">
        <v>1</v>
      </c>
      <c r="K4" s="224">
        <v>1</v>
      </c>
      <c r="L4" s="236" t="s">
        <v>96</v>
      </c>
      <c r="M4" s="236" t="s">
        <v>96</v>
      </c>
      <c r="N4" s="236" t="s">
        <v>300</v>
      </c>
      <c r="O4" s="264"/>
    </row>
    <row r="5" spans="1:15" ht="192" customHeight="1">
      <c r="A5" s="487"/>
      <c r="B5" s="118" t="s">
        <v>305</v>
      </c>
      <c r="C5" s="118" t="s">
        <v>306</v>
      </c>
      <c r="D5" s="66" t="s">
        <v>307</v>
      </c>
      <c r="E5" s="119">
        <v>1</v>
      </c>
      <c r="F5" s="37" t="s">
        <v>304</v>
      </c>
      <c r="G5" s="120">
        <v>45689</v>
      </c>
      <c r="H5" s="120">
        <v>46022</v>
      </c>
      <c r="I5" s="224">
        <v>0.1</v>
      </c>
      <c r="J5" s="224">
        <v>1</v>
      </c>
      <c r="K5" s="224">
        <v>1</v>
      </c>
      <c r="L5" s="236" t="s">
        <v>96</v>
      </c>
      <c r="M5" s="236" t="s">
        <v>96</v>
      </c>
      <c r="N5" s="236" t="s">
        <v>300</v>
      </c>
      <c r="O5" s="264"/>
    </row>
    <row r="6" spans="1:15" ht="107.1" customHeight="1">
      <c r="A6" s="487"/>
      <c r="B6" s="164" t="s">
        <v>308</v>
      </c>
      <c r="C6" s="118" t="s">
        <v>309</v>
      </c>
      <c r="D6" s="66" t="s">
        <v>310</v>
      </c>
      <c r="E6" s="119">
        <v>2</v>
      </c>
      <c r="F6" s="37" t="s">
        <v>311</v>
      </c>
      <c r="G6" s="120">
        <v>45689</v>
      </c>
      <c r="H6" s="120">
        <v>46022</v>
      </c>
      <c r="I6" s="224">
        <v>0</v>
      </c>
      <c r="J6" s="224">
        <v>0.5</v>
      </c>
      <c r="K6" s="224">
        <v>1</v>
      </c>
      <c r="L6" s="236" t="s">
        <v>96</v>
      </c>
      <c r="M6" s="236" t="s">
        <v>96</v>
      </c>
      <c r="N6" s="236" t="s">
        <v>300</v>
      </c>
    </row>
  </sheetData>
  <autoFilter ref="A2:O6" xr:uid="{8413F338-5D75-4780-9EDF-69B47C596D88}"/>
  <mergeCells count="2">
    <mergeCell ref="A3:A6"/>
    <mergeCell ref="I1:M1"/>
  </mergeCells>
  <pageMargins left="0.7" right="0.7" top="0.75" bottom="0.75" header="0.3" footer="0.3"/>
  <pageSetup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rgb="FF00B0F0"/>
  </sheetPr>
  <dimension ref="A1:N28"/>
  <sheetViews>
    <sheetView showGridLines="0" topLeftCell="G1" zoomScale="58" zoomScaleNormal="70" workbookViewId="0">
      <pane ySplit="2" topLeftCell="A17" activePane="bottomLeft" state="frozen"/>
      <selection pane="bottomLeft" activeCell="S18" sqref="S18"/>
    </sheetView>
  </sheetViews>
  <sheetFormatPr baseColWidth="10" defaultColWidth="11.42578125" defaultRowHeight="15"/>
  <cols>
    <col min="1" max="1" width="46.5703125" style="1" bestFit="1" customWidth="1"/>
    <col min="2" max="2" width="51.42578125" style="1" customWidth="1"/>
    <col min="3" max="3" width="24.42578125" customWidth="1"/>
    <col min="4" max="4" width="17.42578125" style="114" customWidth="1"/>
    <col min="5" max="5" width="13.5703125" customWidth="1"/>
    <col min="6" max="6" width="25.140625" bestFit="1" customWidth="1"/>
    <col min="7" max="7" width="15.140625" customWidth="1"/>
    <col min="8" max="8" width="14.5703125" customWidth="1"/>
    <col min="9" max="9" width="24.42578125" customWidth="1"/>
    <col min="10" max="10" width="21.5703125" customWidth="1"/>
    <col min="11" max="11" width="26.140625" customWidth="1"/>
    <col min="12" max="12" width="21.42578125" customWidth="1"/>
    <col min="13" max="13" width="65.5703125" customWidth="1"/>
    <col min="14" max="14" width="28" customWidth="1"/>
  </cols>
  <sheetData>
    <row r="1" spans="1:14" s="211" customFormat="1" ht="34.700000000000003" customHeight="1" thickBot="1">
      <c r="A1" s="261"/>
      <c r="B1" s="261"/>
      <c r="I1" s="491" t="s">
        <v>70</v>
      </c>
      <c r="J1" s="491"/>
      <c r="K1" s="491"/>
      <c r="L1" s="491"/>
      <c r="M1" s="491"/>
      <c r="N1" s="290"/>
    </row>
    <row r="2" spans="1:14" s="2" customFormat="1" ht="51" customHeight="1" thickBot="1">
      <c r="A2" s="46" t="s">
        <v>72</v>
      </c>
      <c r="B2" s="46" t="s">
        <v>73</v>
      </c>
      <c r="C2" s="46" t="s">
        <v>74</v>
      </c>
      <c r="D2" s="113" t="s">
        <v>75</v>
      </c>
      <c r="E2" s="46" t="s">
        <v>76</v>
      </c>
      <c r="F2" s="46" t="s">
        <v>77</v>
      </c>
      <c r="G2" s="46" t="s">
        <v>78</v>
      </c>
      <c r="H2" s="46" t="s">
        <v>79</v>
      </c>
      <c r="I2" s="222" t="s">
        <v>80</v>
      </c>
      <c r="J2" s="222" t="s">
        <v>81</v>
      </c>
      <c r="K2" s="222" t="s">
        <v>82</v>
      </c>
      <c r="L2" s="222" t="s">
        <v>83</v>
      </c>
      <c r="M2" s="223" t="s">
        <v>84</v>
      </c>
      <c r="N2" s="223" t="s">
        <v>295</v>
      </c>
    </row>
    <row r="3" spans="1:14" ht="87.6" customHeight="1">
      <c r="A3" s="490" t="s">
        <v>33</v>
      </c>
      <c r="B3" s="104" t="s">
        <v>312</v>
      </c>
      <c r="C3" s="43" t="s">
        <v>313</v>
      </c>
      <c r="D3" s="43" t="s">
        <v>310</v>
      </c>
      <c r="E3" s="44">
        <v>3</v>
      </c>
      <c r="F3" s="44" t="s">
        <v>38</v>
      </c>
      <c r="G3" s="45">
        <v>45689</v>
      </c>
      <c r="H3" s="45">
        <v>45961</v>
      </c>
      <c r="I3" s="236">
        <v>0</v>
      </c>
      <c r="J3" s="236">
        <v>0.33329999999999999</v>
      </c>
      <c r="K3" s="236">
        <v>0.66659999999999997</v>
      </c>
      <c r="L3" s="321">
        <v>1</v>
      </c>
      <c r="M3" s="293" t="s">
        <v>314</v>
      </c>
      <c r="N3" s="322" t="s">
        <v>315</v>
      </c>
    </row>
    <row r="4" spans="1:14" ht="166.5" customHeight="1">
      <c r="A4" s="489"/>
      <c r="B4" s="105" t="s">
        <v>316</v>
      </c>
      <c r="C4" s="40" t="s">
        <v>317</v>
      </c>
      <c r="D4" s="40" t="s">
        <v>318</v>
      </c>
      <c r="E4" s="41">
        <v>4</v>
      </c>
      <c r="F4" s="41" t="s">
        <v>304</v>
      </c>
      <c r="G4" s="42">
        <v>45689</v>
      </c>
      <c r="H4" s="42">
        <v>46021</v>
      </c>
      <c r="I4" s="236">
        <v>0</v>
      </c>
      <c r="J4" s="236">
        <v>0.5</v>
      </c>
      <c r="K4" s="236">
        <v>1</v>
      </c>
      <c r="L4" s="236" t="s">
        <v>96</v>
      </c>
      <c r="M4" s="236" t="s">
        <v>96</v>
      </c>
      <c r="N4" s="236" t="s">
        <v>96</v>
      </c>
    </row>
    <row r="5" spans="1:14" ht="177" customHeight="1">
      <c r="A5" s="489"/>
      <c r="B5" s="105" t="s">
        <v>319</v>
      </c>
      <c r="C5" s="106" t="s">
        <v>320</v>
      </c>
      <c r="D5" s="108" t="s">
        <v>321</v>
      </c>
      <c r="E5" s="107">
        <v>1</v>
      </c>
      <c r="F5" s="41" t="s">
        <v>322</v>
      </c>
      <c r="G5" s="42">
        <v>45689</v>
      </c>
      <c r="H5" s="42">
        <v>45930</v>
      </c>
      <c r="I5" s="236">
        <v>0.33329999999999999</v>
      </c>
      <c r="J5" s="236">
        <v>0.4</v>
      </c>
      <c r="K5" s="236">
        <v>1</v>
      </c>
      <c r="L5" s="236" t="s">
        <v>96</v>
      </c>
      <c r="M5" s="236" t="s">
        <v>96</v>
      </c>
      <c r="N5" s="236" t="s">
        <v>96</v>
      </c>
    </row>
    <row r="6" spans="1:14" ht="121.5" customHeight="1">
      <c r="A6" s="489"/>
      <c r="B6" s="105" t="s">
        <v>323</v>
      </c>
      <c r="C6" s="40" t="s">
        <v>324</v>
      </c>
      <c r="D6" s="40" t="s">
        <v>310</v>
      </c>
      <c r="E6" s="41">
        <v>1</v>
      </c>
      <c r="F6" s="41" t="s">
        <v>38</v>
      </c>
      <c r="G6" s="42">
        <v>45689</v>
      </c>
      <c r="H6" s="42">
        <v>45868</v>
      </c>
      <c r="I6" s="236">
        <v>0</v>
      </c>
      <c r="J6" s="236">
        <v>0.3</v>
      </c>
      <c r="K6" s="236">
        <v>1</v>
      </c>
      <c r="L6" s="236" t="s">
        <v>96</v>
      </c>
      <c r="M6" s="236" t="s">
        <v>96</v>
      </c>
      <c r="N6" s="236" t="s">
        <v>96</v>
      </c>
    </row>
    <row r="7" spans="1:14" ht="138.75" customHeight="1">
      <c r="A7" s="489"/>
      <c r="B7" s="105" t="s">
        <v>325</v>
      </c>
      <c r="C7" s="106" t="s">
        <v>326</v>
      </c>
      <c r="D7" s="108" t="s">
        <v>327</v>
      </c>
      <c r="E7" s="41">
        <v>1</v>
      </c>
      <c r="F7" s="41" t="s">
        <v>38</v>
      </c>
      <c r="G7" s="42">
        <v>45778</v>
      </c>
      <c r="H7" s="42">
        <v>46021</v>
      </c>
      <c r="I7" s="236">
        <v>0</v>
      </c>
      <c r="J7" s="236">
        <v>0</v>
      </c>
      <c r="K7" s="236">
        <v>0</v>
      </c>
      <c r="L7" s="323">
        <v>1</v>
      </c>
      <c r="M7" s="294" t="s">
        <v>328</v>
      </c>
      <c r="N7" s="294" t="s">
        <v>329</v>
      </c>
    </row>
    <row r="8" spans="1:14" ht="229.5" customHeight="1">
      <c r="A8" s="489" t="s">
        <v>35</v>
      </c>
      <c r="B8" s="105" t="s">
        <v>330</v>
      </c>
      <c r="C8" s="40" t="s">
        <v>331</v>
      </c>
      <c r="D8" s="40" t="s">
        <v>332</v>
      </c>
      <c r="E8" s="41">
        <v>2</v>
      </c>
      <c r="F8" s="41" t="s">
        <v>34</v>
      </c>
      <c r="G8" s="42">
        <v>45717</v>
      </c>
      <c r="H8" s="42">
        <v>46022</v>
      </c>
      <c r="I8" s="254">
        <v>0</v>
      </c>
      <c r="J8" s="254">
        <v>0</v>
      </c>
      <c r="K8" s="262">
        <v>0.5</v>
      </c>
      <c r="L8" s="238">
        <v>1</v>
      </c>
      <c r="M8" s="289" t="s">
        <v>333</v>
      </c>
      <c r="N8" s="289" t="s">
        <v>334</v>
      </c>
    </row>
    <row r="9" spans="1:14" ht="170.25" customHeight="1">
      <c r="A9" s="489"/>
      <c r="B9" s="105" t="s">
        <v>335</v>
      </c>
      <c r="C9" s="40" t="s">
        <v>336</v>
      </c>
      <c r="D9" s="40" t="s">
        <v>332</v>
      </c>
      <c r="E9" s="41">
        <v>2</v>
      </c>
      <c r="F9" s="41" t="s">
        <v>34</v>
      </c>
      <c r="G9" s="42">
        <v>45717</v>
      </c>
      <c r="H9" s="42">
        <v>46022</v>
      </c>
      <c r="I9" s="236">
        <v>0</v>
      </c>
      <c r="J9" s="236">
        <v>0</v>
      </c>
      <c r="K9" s="278">
        <v>0.5</v>
      </c>
      <c r="L9" s="238">
        <v>1</v>
      </c>
      <c r="M9" s="289" t="s">
        <v>337</v>
      </c>
      <c r="N9" s="289" t="s">
        <v>334</v>
      </c>
    </row>
    <row r="10" spans="1:14" ht="99.75" customHeight="1">
      <c r="A10" s="489"/>
      <c r="B10" s="105" t="s">
        <v>338</v>
      </c>
      <c r="C10" s="40" t="s">
        <v>339</v>
      </c>
      <c r="D10" s="40" t="s">
        <v>340</v>
      </c>
      <c r="E10" s="41">
        <v>2</v>
      </c>
      <c r="F10" s="41" t="s">
        <v>38</v>
      </c>
      <c r="G10" s="42">
        <v>45717</v>
      </c>
      <c r="H10" s="42">
        <v>45991</v>
      </c>
      <c r="I10" s="236">
        <v>0</v>
      </c>
      <c r="J10" s="236">
        <v>0</v>
      </c>
      <c r="K10" s="236">
        <v>0.5</v>
      </c>
      <c r="L10" s="321">
        <v>1</v>
      </c>
      <c r="M10" s="295" t="s">
        <v>341</v>
      </c>
      <c r="N10" s="289" t="s">
        <v>342</v>
      </c>
    </row>
    <row r="11" spans="1:14" ht="95.1" customHeight="1">
      <c r="A11" s="489" t="s">
        <v>343</v>
      </c>
      <c r="B11" s="105" t="s">
        <v>344</v>
      </c>
      <c r="C11" s="40" t="s">
        <v>345</v>
      </c>
      <c r="D11" s="40" t="s">
        <v>310</v>
      </c>
      <c r="E11" s="41">
        <v>1</v>
      </c>
      <c r="F11" s="41" t="s">
        <v>38</v>
      </c>
      <c r="G11" s="42">
        <v>45689</v>
      </c>
      <c r="H11" s="42">
        <v>45869</v>
      </c>
      <c r="I11" s="236">
        <v>0</v>
      </c>
      <c r="J11" s="236">
        <v>0</v>
      </c>
      <c r="K11" s="236">
        <v>1</v>
      </c>
      <c r="L11" s="236" t="s">
        <v>96</v>
      </c>
      <c r="M11" s="236" t="s">
        <v>96</v>
      </c>
      <c r="N11" s="236" t="s">
        <v>96</v>
      </c>
    </row>
    <row r="12" spans="1:14" ht="225.6" customHeight="1">
      <c r="A12" s="489"/>
      <c r="B12" s="105" t="s">
        <v>346</v>
      </c>
      <c r="C12" s="40" t="s">
        <v>347</v>
      </c>
      <c r="D12" s="40" t="s">
        <v>348</v>
      </c>
      <c r="E12" s="41">
        <v>4</v>
      </c>
      <c r="F12" s="41" t="s">
        <v>38</v>
      </c>
      <c r="G12" s="42">
        <v>45689</v>
      </c>
      <c r="H12" s="42">
        <v>46021</v>
      </c>
      <c r="I12" s="236">
        <v>0</v>
      </c>
      <c r="J12" s="236">
        <v>0.5</v>
      </c>
      <c r="K12" s="236">
        <v>0.75</v>
      </c>
      <c r="L12" s="321">
        <v>1</v>
      </c>
      <c r="M12" s="295" t="s">
        <v>349</v>
      </c>
      <c r="N12" s="289" t="s">
        <v>350</v>
      </c>
    </row>
    <row r="13" spans="1:14" ht="167.1" customHeight="1">
      <c r="A13" s="489"/>
      <c r="B13" s="105" t="s">
        <v>351</v>
      </c>
      <c r="C13" s="106" t="s">
        <v>352</v>
      </c>
      <c r="D13" s="108" t="s">
        <v>353</v>
      </c>
      <c r="E13" s="41" t="s">
        <v>354</v>
      </c>
      <c r="F13" s="41" t="s">
        <v>38</v>
      </c>
      <c r="G13" s="42">
        <v>45689</v>
      </c>
      <c r="H13" s="42">
        <v>46021</v>
      </c>
      <c r="I13" s="236">
        <v>0</v>
      </c>
      <c r="J13" s="236">
        <v>0.4</v>
      </c>
      <c r="K13" s="236">
        <v>0.8</v>
      </c>
      <c r="L13" s="321">
        <v>1</v>
      </c>
      <c r="M13" s="295" t="s">
        <v>355</v>
      </c>
      <c r="N13" s="289" t="s">
        <v>356</v>
      </c>
    </row>
    <row r="14" spans="1:14" ht="180.6" customHeight="1">
      <c r="A14" s="489"/>
      <c r="B14" s="105" t="s">
        <v>357</v>
      </c>
      <c r="C14" s="40" t="s">
        <v>358</v>
      </c>
      <c r="D14" s="108" t="s">
        <v>353</v>
      </c>
      <c r="E14" s="107" t="s">
        <v>359</v>
      </c>
      <c r="F14" s="41" t="s">
        <v>360</v>
      </c>
      <c r="G14" s="42">
        <v>45689</v>
      </c>
      <c r="H14" s="42">
        <v>46022</v>
      </c>
      <c r="I14" s="252">
        <v>0.2</v>
      </c>
      <c r="J14" s="253">
        <v>0.4</v>
      </c>
      <c r="K14" s="253">
        <v>0.8</v>
      </c>
      <c r="L14" s="321">
        <v>1</v>
      </c>
      <c r="M14" s="294" t="s">
        <v>361</v>
      </c>
      <c r="N14" s="324" t="s">
        <v>362</v>
      </c>
    </row>
    <row r="15" spans="1:14" ht="139.5" customHeight="1">
      <c r="A15" s="489"/>
      <c r="B15" s="105" t="s">
        <v>363</v>
      </c>
      <c r="C15" s="40" t="s">
        <v>364</v>
      </c>
      <c r="D15" s="40" t="s">
        <v>310</v>
      </c>
      <c r="E15" s="41">
        <v>4</v>
      </c>
      <c r="F15" s="41" t="s">
        <v>38</v>
      </c>
      <c r="G15" s="42">
        <v>45658</v>
      </c>
      <c r="H15" s="42">
        <v>45961</v>
      </c>
      <c r="I15" s="236">
        <v>0.25</v>
      </c>
      <c r="J15" s="236">
        <v>0.5</v>
      </c>
      <c r="K15" s="236">
        <v>0.75</v>
      </c>
      <c r="L15" s="321">
        <v>1</v>
      </c>
      <c r="M15" s="293" t="s">
        <v>365</v>
      </c>
      <c r="N15" s="324" t="s">
        <v>366</v>
      </c>
    </row>
    <row r="16" spans="1:14" ht="155.1" customHeight="1">
      <c r="A16" s="489"/>
      <c r="B16" s="105" t="s">
        <v>367</v>
      </c>
      <c r="C16" s="40" t="s">
        <v>368</v>
      </c>
      <c r="D16" s="40" t="s">
        <v>310</v>
      </c>
      <c r="E16" s="41">
        <v>4</v>
      </c>
      <c r="F16" s="41" t="s">
        <v>38</v>
      </c>
      <c r="G16" s="42">
        <v>45658</v>
      </c>
      <c r="H16" s="42">
        <v>45961</v>
      </c>
      <c r="I16" s="236">
        <v>0.25</v>
      </c>
      <c r="J16" s="236">
        <v>0.5</v>
      </c>
      <c r="K16" s="236">
        <v>0.75</v>
      </c>
      <c r="L16" s="321">
        <v>1</v>
      </c>
      <c r="M16" s="294" t="s">
        <v>369</v>
      </c>
      <c r="N16" s="324" t="s">
        <v>366</v>
      </c>
    </row>
    <row r="17" spans="1:14" ht="345.6" customHeight="1">
      <c r="A17" s="489" t="s">
        <v>370</v>
      </c>
      <c r="B17" s="108" t="s">
        <v>371</v>
      </c>
      <c r="C17" s="108" t="s">
        <v>372</v>
      </c>
      <c r="D17" s="108" t="s">
        <v>353</v>
      </c>
      <c r="E17" s="106" t="s">
        <v>359</v>
      </c>
      <c r="F17" s="41" t="s">
        <v>38</v>
      </c>
      <c r="G17" s="109">
        <v>45748</v>
      </c>
      <c r="H17" s="109">
        <v>46022</v>
      </c>
      <c r="I17" s="236">
        <v>0</v>
      </c>
      <c r="J17" s="236">
        <v>0.4</v>
      </c>
      <c r="K17" s="253">
        <v>0.8</v>
      </c>
      <c r="L17" s="321">
        <v>1</v>
      </c>
      <c r="M17" s="294" t="s">
        <v>373</v>
      </c>
      <c r="N17" s="324" t="s">
        <v>374</v>
      </c>
    </row>
    <row r="18" spans="1:14" ht="285" customHeight="1">
      <c r="A18" s="489"/>
      <c r="B18" s="105" t="s">
        <v>375</v>
      </c>
      <c r="C18" s="40" t="s">
        <v>376</v>
      </c>
      <c r="D18" s="110" t="s">
        <v>87</v>
      </c>
      <c r="E18" s="111">
        <v>1</v>
      </c>
      <c r="F18" s="41" t="s">
        <v>38</v>
      </c>
      <c r="G18" s="112">
        <v>45689</v>
      </c>
      <c r="H18" s="112">
        <v>45869</v>
      </c>
      <c r="I18" s="236">
        <v>0</v>
      </c>
      <c r="J18" s="236">
        <v>0.9</v>
      </c>
      <c r="K18" s="236">
        <v>0.9</v>
      </c>
      <c r="L18" s="321">
        <v>1</v>
      </c>
      <c r="M18" s="295" t="s">
        <v>377</v>
      </c>
      <c r="N18" s="324" t="s">
        <v>378</v>
      </c>
    </row>
    <row r="19" spans="1:14">
      <c r="M19" s="250"/>
      <c r="N19" s="250"/>
    </row>
    <row r="20" spans="1:14">
      <c r="M20" s="250"/>
      <c r="N20" s="250"/>
    </row>
    <row r="21" spans="1:14">
      <c r="M21" s="250"/>
      <c r="N21" s="250"/>
    </row>
    <row r="22" spans="1:14">
      <c r="M22" s="250"/>
      <c r="N22" s="250"/>
    </row>
    <row r="23" spans="1:14">
      <c r="M23" s="250"/>
      <c r="N23" s="250"/>
    </row>
    <row r="24" spans="1:14">
      <c r="M24" s="250"/>
      <c r="N24" s="250"/>
    </row>
    <row r="25" spans="1:14">
      <c r="M25" s="250"/>
      <c r="N25" s="250"/>
    </row>
    <row r="26" spans="1:14">
      <c r="M26" s="250"/>
      <c r="N26" s="250"/>
    </row>
    <row r="27" spans="1:14">
      <c r="M27" s="250"/>
      <c r="N27" s="250"/>
    </row>
    <row r="28" spans="1:14">
      <c r="M28" s="250"/>
      <c r="N28" s="250"/>
    </row>
  </sheetData>
  <autoFilter ref="A2:N18" xr:uid="{B6E69747-EACF-4633-9BC6-91624324484F}"/>
  <mergeCells count="5">
    <mergeCell ref="A8:A10"/>
    <mergeCell ref="A11:A16"/>
    <mergeCell ref="A17:A18"/>
    <mergeCell ref="A3:A7"/>
    <mergeCell ref="I1:M1"/>
  </mergeCells>
  <conditionalFormatting sqref="B17:E17">
    <cfRule type="expression" dxfId="15" priority="2" stopIfTrue="1">
      <formula>IF($C17="P",1,0)</formula>
    </cfRule>
  </conditionalFormatting>
  <conditionalFormatting sqref="C13">
    <cfRule type="expression" dxfId="14" priority="10" stopIfTrue="1">
      <formula>IF($C13="P",1,0)</formula>
    </cfRule>
  </conditionalFormatting>
  <conditionalFormatting sqref="C7:D7">
    <cfRule type="expression" dxfId="13" priority="11" stopIfTrue="1">
      <formula>IF($C7="P",1,0)</formula>
    </cfRule>
  </conditionalFormatting>
  <conditionalFormatting sqref="C5:E5">
    <cfRule type="expression" dxfId="12" priority="13" stopIfTrue="1">
      <formula>IF($C5="P",1,0)</formula>
    </cfRule>
  </conditionalFormatting>
  <conditionalFormatting sqref="D13:D14">
    <cfRule type="expression" dxfId="11" priority="7" stopIfTrue="1">
      <formula>IF($C13="P",1,0)</formula>
    </cfRule>
  </conditionalFormatting>
  <conditionalFormatting sqref="E14">
    <cfRule type="expression" dxfId="10" priority="6" stopIfTrue="1">
      <formula>IF($C14="P",1,0)</formula>
    </cfRule>
  </conditionalFormatting>
  <conditionalFormatting sqref="G17:H17">
    <cfRule type="expression" dxfId="9" priority="1" stopIfTrue="1">
      <formula>IF($C17="P",1,0)</formula>
    </cfRule>
  </conditionalFormatting>
  <dataValidations count="1">
    <dataValidation allowBlank="1" showInputMessage="1" showErrorMessage="1" sqref="J18:K18 N3 M14 M7:N7" xr:uid="{51AA98DB-20BD-4001-BB83-F77F092E7425}"/>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rgb="FF92D050"/>
  </sheetPr>
  <dimension ref="A1:O13"/>
  <sheetViews>
    <sheetView showGridLines="0" zoomScale="61" zoomScaleNormal="85" workbookViewId="0">
      <pane ySplit="2" topLeftCell="A7" activePane="bottomLeft" state="frozen"/>
      <selection pane="bottomLeft" activeCell="O4" sqref="O4"/>
    </sheetView>
  </sheetViews>
  <sheetFormatPr baseColWidth="10" defaultColWidth="11.42578125" defaultRowHeight="15"/>
  <cols>
    <col min="1" max="1" width="46.5703125" style="1" bestFit="1" customWidth="1"/>
    <col min="2" max="2" width="51.42578125" style="1" customWidth="1"/>
    <col min="3" max="4" width="24.42578125" customWidth="1"/>
    <col min="5" max="5" width="16" customWidth="1"/>
    <col min="6" max="6" width="25.140625" bestFit="1" customWidth="1"/>
    <col min="7" max="7" width="15.140625" customWidth="1"/>
    <col min="8" max="10" width="14.5703125" customWidth="1"/>
    <col min="11" max="11" width="15" customWidth="1"/>
    <col min="12" max="12" width="16.42578125" customWidth="1"/>
    <col min="13" max="14" width="48.5703125" customWidth="1"/>
  </cols>
  <sheetData>
    <row r="1" spans="1:15" s="211" customFormat="1" ht="34.700000000000003" customHeight="1" thickBot="1">
      <c r="A1" s="261"/>
      <c r="B1" s="261"/>
      <c r="I1" s="491" t="s">
        <v>70</v>
      </c>
      <c r="J1" s="491"/>
      <c r="K1" s="491"/>
      <c r="L1" s="491"/>
      <c r="M1" s="491"/>
      <c r="N1" s="290"/>
    </row>
    <row r="2" spans="1:15" s="2" customFormat="1" ht="64.5" thickBot="1">
      <c r="A2" s="51" t="s">
        <v>72</v>
      </c>
      <c r="B2" s="51" t="s">
        <v>73</v>
      </c>
      <c r="C2" s="51" t="s">
        <v>74</v>
      </c>
      <c r="D2" s="51" t="s">
        <v>75</v>
      </c>
      <c r="E2" s="51" t="s">
        <v>76</v>
      </c>
      <c r="F2" s="51" t="s">
        <v>77</v>
      </c>
      <c r="G2" s="51" t="s">
        <v>78</v>
      </c>
      <c r="H2" s="51" t="s">
        <v>79</v>
      </c>
      <c r="I2" s="222" t="s">
        <v>80</v>
      </c>
      <c r="J2" s="222" t="s">
        <v>81</v>
      </c>
      <c r="K2" s="222" t="s">
        <v>82</v>
      </c>
      <c r="L2" s="222" t="s">
        <v>83</v>
      </c>
      <c r="M2" s="223" t="s">
        <v>84</v>
      </c>
      <c r="N2" s="223" t="s">
        <v>379</v>
      </c>
    </row>
    <row r="3" spans="1:15" ht="126.75" customHeight="1">
      <c r="A3" s="492" t="s">
        <v>42</v>
      </c>
      <c r="B3" s="166" t="s">
        <v>380</v>
      </c>
      <c r="C3" s="167" t="s">
        <v>381</v>
      </c>
      <c r="D3" s="168" t="s">
        <v>87</v>
      </c>
      <c r="E3" s="48">
        <v>1</v>
      </c>
      <c r="F3" s="49" t="s">
        <v>382</v>
      </c>
      <c r="G3" s="50">
        <v>45658</v>
      </c>
      <c r="H3" s="50">
        <v>45868</v>
      </c>
      <c r="I3" s="224">
        <v>1</v>
      </c>
      <c r="J3" s="224">
        <v>1</v>
      </c>
      <c r="K3" s="224">
        <v>1</v>
      </c>
      <c r="L3" s="236" t="s">
        <v>96</v>
      </c>
      <c r="M3" s="236" t="s">
        <v>96</v>
      </c>
      <c r="N3" s="236" t="s">
        <v>96</v>
      </c>
    </row>
    <row r="4" spans="1:15" ht="94.5" customHeight="1">
      <c r="A4" s="493"/>
      <c r="B4" s="190" t="s">
        <v>383</v>
      </c>
      <c r="C4" s="169" t="s">
        <v>384</v>
      </c>
      <c r="D4" s="170" t="s">
        <v>385</v>
      </c>
      <c r="E4" s="93">
        <v>1</v>
      </c>
      <c r="F4" s="47" t="s">
        <v>386</v>
      </c>
      <c r="G4" s="94">
        <v>45658</v>
      </c>
      <c r="H4" s="94">
        <v>46022</v>
      </c>
      <c r="I4" s="251">
        <v>0</v>
      </c>
      <c r="J4" s="251">
        <v>0</v>
      </c>
      <c r="K4" s="251">
        <v>1</v>
      </c>
      <c r="L4" s="236" t="s">
        <v>96</v>
      </c>
      <c r="M4" s="236" t="s">
        <v>96</v>
      </c>
      <c r="N4" s="236" t="s">
        <v>96</v>
      </c>
    </row>
    <row r="5" spans="1:15" ht="137.44999999999999" customHeight="1">
      <c r="A5" s="493"/>
      <c r="B5" s="191" t="s">
        <v>387</v>
      </c>
      <c r="C5" s="171" t="s">
        <v>388</v>
      </c>
      <c r="D5" s="172" t="s">
        <v>389</v>
      </c>
      <c r="E5" s="93">
        <v>100</v>
      </c>
      <c r="F5" s="95" t="s">
        <v>386</v>
      </c>
      <c r="G5" s="94">
        <v>45658</v>
      </c>
      <c r="H5" s="94">
        <v>46022</v>
      </c>
      <c r="I5" s="251">
        <v>0.86</v>
      </c>
      <c r="J5" s="251">
        <v>1</v>
      </c>
      <c r="K5" s="279" t="s">
        <v>390</v>
      </c>
      <c r="L5" s="236" t="s">
        <v>96</v>
      </c>
      <c r="M5" s="236" t="s">
        <v>96</v>
      </c>
      <c r="N5" s="236" t="s">
        <v>96</v>
      </c>
    </row>
    <row r="6" spans="1:15" ht="209.25" customHeight="1">
      <c r="A6" s="494"/>
      <c r="B6" s="179" t="s">
        <v>391</v>
      </c>
      <c r="C6" s="173" t="s">
        <v>392</v>
      </c>
      <c r="D6" s="174" t="s">
        <v>393</v>
      </c>
      <c r="E6" s="175">
        <v>12</v>
      </c>
      <c r="F6" s="121" t="s">
        <v>386</v>
      </c>
      <c r="G6" s="176">
        <v>45658</v>
      </c>
      <c r="H6" s="176">
        <v>46022</v>
      </c>
      <c r="I6" s="251">
        <v>0.41666666666666669</v>
      </c>
      <c r="J6" s="251">
        <v>0.83333333333333337</v>
      </c>
      <c r="K6" s="251">
        <v>0.92</v>
      </c>
      <c r="L6" s="238">
        <v>1</v>
      </c>
      <c r="M6" s="286" t="s">
        <v>394</v>
      </c>
      <c r="N6" s="294" t="s">
        <v>395</v>
      </c>
      <c r="O6" s="265"/>
    </row>
    <row r="7" spans="1:15" ht="360" customHeight="1">
      <c r="A7" s="495"/>
      <c r="B7" s="126" t="s">
        <v>396</v>
      </c>
      <c r="C7" s="126" t="s">
        <v>397</v>
      </c>
      <c r="D7" s="127" t="s">
        <v>398</v>
      </c>
      <c r="E7" s="128">
        <v>4</v>
      </c>
      <c r="F7" s="129" t="s">
        <v>399</v>
      </c>
      <c r="G7" s="130">
        <v>45689</v>
      </c>
      <c r="H7" s="130">
        <v>46022</v>
      </c>
      <c r="I7" s="236">
        <v>0.25</v>
      </c>
      <c r="J7" s="236">
        <v>0.5</v>
      </c>
      <c r="K7" s="236">
        <v>0.75</v>
      </c>
      <c r="L7" s="321">
        <v>1</v>
      </c>
      <c r="M7" s="296" t="s">
        <v>400</v>
      </c>
      <c r="N7" s="296" t="s">
        <v>401</v>
      </c>
    </row>
    <row r="8" spans="1:15" ht="103.7" customHeight="1">
      <c r="A8" s="492"/>
      <c r="B8" s="177" t="s">
        <v>402</v>
      </c>
      <c r="C8" s="177" t="s">
        <v>403</v>
      </c>
      <c r="D8" s="178" t="s">
        <v>310</v>
      </c>
      <c r="E8" s="48">
        <v>4</v>
      </c>
      <c r="F8" s="123" t="s">
        <v>15</v>
      </c>
      <c r="G8" s="50">
        <v>45658</v>
      </c>
      <c r="H8" s="50">
        <v>45677</v>
      </c>
      <c r="I8" s="224">
        <v>0.25</v>
      </c>
      <c r="J8" s="224">
        <v>0.5</v>
      </c>
      <c r="K8" s="224">
        <v>0.75</v>
      </c>
      <c r="L8" s="238">
        <v>1</v>
      </c>
      <c r="M8" s="301" t="s">
        <v>404</v>
      </c>
      <c r="N8" s="336" t="s">
        <v>96</v>
      </c>
    </row>
    <row r="9" spans="1:15" ht="95.25" customHeight="1">
      <c r="A9" s="494"/>
      <c r="B9" s="179" t="s">
        <v>405</v>
      </c>
      <c r="C9" s="179" t="s">
        <v>406</v>
      </c>
      <c r="D9" s="180" t="s">
        <v>310</v>
      </c>
      <c r="E9" s="181">
        <v>1</v>
      </c>
      <c r="F9" s="122" t="s">
        <v>15</v>
      </c>
      <c r="G9" s="182">
        <v>45658</v>
      </c>
      <c r="H9" s="182">
        <v>46111</v>
      </c>
      <c r="I9" s="224">
        <v>1</v>
      </c>
      <c r="J9" s="236" t="s">
        <v>390</v>
      </c>
      <c r="K9" s="236" t="s">
        <v>390</v>
      </c>
      <c r="L9" s="236" t="s">
        <v>96</v>
      </c>
      <c r="M9" s="236" t="s">
        <v>96</v>
      </c>
      <c r="N9" s="236" t="s">
        <v>96</v>
      </c>
    </row>
    <row r="10" spans="1:15" ht="318.75" customHeight="1">
      <c r="A10" s="183" t="s">
        <v>44</v>
      </c>
      <c r="B10" s="125" t="s">
        <v>407</v>
      </c>
      <c r="C10" s="126" t="s">
        <v>408</v>
      </c>
      <c r="D10" s="127" t="s">
        <v>409</v>
      </c>
      <c r="E10" s="128">
        <v>1</v>
      </c>
      <c r="F10" s="131" t="s">
        <v>38</v>
      </c>
      <c r="G10" s="130">
        <v>45689</v>
      </c>
      <c r="H10" s="130">
        <v>45869</v>
      </c>
      <c r="I10" s="224">
        <v>0.5</v>
      </c>
      <c r="J10" s="224">
        <v>1</v>
      </c>
      <c r="K10" s="236" t="s">
        <v>390</v>
      </c>
      <c r="L10" s="236" t="s">
        <v>96</v>
      </c>
      <c r="M10" s="236" t="s">
        <v>96</v>
      </c>
      <c r="N10" s="236" t="s">
        <v>96</v>
      </c>
    </row>
    <row r="11" spans="1:15" ht="111.6" customHeight="1">
      <c r="A11" s="495" t="s">
        <v>45</v>
      </c>
      <c r="B11" s="192" t="s">
        <v>410</v>
      </c>
      <c r="C11" s="185" t="s">
        <v>310</v>
      </c>
      <c r="D11" s="184" t="s">
        <v>310</v>
      </c>
      <c r="E11" s="186">
        <v>1</v>
      </c>
      <c r="F11" s="187" t="s">
        <v>411</v>
      </c>
      <c r="G11" s="188">
        <v>45689</v>
      </c>
      <c r="H11" s="188">
        <v>45869</v>
      </c>
      <c r="I11" s="224">
        <v>0</v>
      </c>
      <c r="J11" s="224">
        <v>1</v>
      </c>
      <c r="K11" s="224">
        <v>1</v>
      </c>
      <c r="L11" s="236" t="s">
        <v>96</v>
      </c>
      <c r="M11" s="236" t="s">
        <v>96</v>
      </c>
      <c r="N11" s="236" t="s">
        <v>96</v>
      </c>
    </row>
    <row r="12" spans="1:15" ht="198.75" customHeight="1">
      <c r="A12" s="495"/>
      <c r="B12" s="193" t="s">
        <v>412</v>
      </c>
      <c r="C12" s="132" t="s">
        <v>413</v>
      </c>
      <c r="D12" s="132" t="s">
        <v>310</v>
      </c>
      <c r="E12" s="165">
        <v>1</v>
      </c>
      <c r="F12" s="131" t="s">
        <v>399</v>
      </c>
      <c r="G12" s="130">
        <v>45689</v>
      </c>
      <c r="H12" s="130">
        <v>45869</v>
      </c>
      <c r="I12" s="224">
        <v>0</v>
      </c>
      <c r="J12" s="224">
        <v>1</v>
      </c>
      <c r="K12" s="224">
        <v>1</v>
      </c>
      <c r="L12" s="236" t="s">
        <v>96</v>
      </c>
      <c r="M12" s="236" t="s">
        <v>96</v>
      </c>
      <c r="N12" s="236" t="s">
        <v>96</v>
      </c>
    </row>
    <row r="13" spans="1:15" ht="174.95" customHeight="1">
      <c r="A13" s="495"/>
      <c r="B13" s="194" t="s">
        <v>414</v>
      </c>
      <c r="C13" s="177" t="s">
        <v>415</v>
      </c>
      <c r="D13" s="178" t="s">
        <v>310</v>
      </c>
      <c r="E13" s="48">
        <v>2</v>
      </c>
      <c r="F13" s="124" t="s">
        <v>15</v>
      </c>
      <c r="G13" s="50">
        <v>45689</v>
      </c>
      <c r="H13" s="50">
        <v>46022</v>
      </c>
      <c r="I13" s="224">
        <v>0</v>
      </c>
      <c r="J13" s="224">
        <v>0</v>
      </c>
      <c r="K13" s="224">
        <v>0</v>
      </c>
      <c r="L13" s="238">
        <v>1</v>
      </c>
      <c r="M13" s="236" t="s">
        <v>584</v>
      </c>
      <c r="N13" s="236" t="s">
        <v>416</v>
      </c>
    </row>
  </sheetData>
  <mergeCells count="3">
    <mergeCell ref="A3:A9"/>
    <mergeCell ref="A11:A13"/>
    <mergeCell ref="I1:M1"/>
  </mergeCells>
  <conditionalFormatting sqref="B11">
    <cfRule type="expression" dxfId="8" priority="3" stopIfTrue="1">
      <formula>IF(ISERROR(VLOOKUP(B11,PRIORITARIO,1,0))=TRUE,0,1)</formula>
    </cfRule>
    <cfRule type="expression" dxfId="7" priority="4" stopIfTrue="1">
      <formula>IF($C11="P",1,0)</formula>
    </cfRule>
  </conditionalFormatting>
  <conditionalFormatting sqref="C12:D12">
    <cfRule type="expression" dxfId="6" priority="1" stopIfTrue="1">
      <formula>IF($C12="P",1,0)</formula>
    </cfRule>
  </conditionalFormatting>
  <dataValidations count="2">
    <dataValidation allowBlank="1" showInputMessage="1" showErrorMessage="1" sqref="M13:N13 M7:N7 N6" xr:uid="{B50A1DB0-4A68-43A2-AD24-A9B265CF4FC4}"/>
    <dataValidation allowBlank="1" showInputMessage="1" sqref="I4:K4" xr:uid="{1A21FD87-9587-422D-898C-B8403B11150F}"/>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92D050"/>
  </sheetPr>
  <dimension ref="A1:O16"/>
  <sheetViews>
    <sheetView showGridLines="0" zoomScale="55" zoomScaleNormal="55" workbookViewId="0">
      <pane ySplit="2" topLeftCell="A15" activePane="bottomLeft" state="frozen"/>
      <selection pane="bottomLeft" activeCell="M20" sqref="M20"/>
    </sheetView>
  </sheetViews>
  <sheetFormatPr baseColWidth="10" defaultColWidth="11.42578125" defaultRowHeight="15"/>
  <cols>
    <col min="1" max="1" width="32.42578125" customWidth="1"/>
    <col min="2" max="2" width="44.5703125" customWidth="1"/>
    <col min="3" max="3" width="33.42578125" customWidth="1"/>
    <col min="4" max="4" width="23.5703125" customWidth="1"/>
    <col min="5" max="5" width="13.85546875" style="3" customWidth="1"/>
    <col min="6" max="6" width="28.5703125" customWidth="1"/>
    <col min="8" max="8" width="14.5703125" customWidth="1"/>
    <col min="9" max="9" width="11.42578125" customWidth="1"/>
    <col min="10" max="10" width="12.42578125" customWidth="1"/>
    <col min="11" max="11" width="18.5703125" customWidth="1"/>
    <col min="12" max="12" width="13.140625" customWidth="1"/>
    <col min="13" max="13" width="107.42578125" customWidth="1"/>
    <col min="14" max="14" width="44.42578125" customWidth="1"/>
  </cols>
  <sheetData>
    <row r="1" spans="1:15" s="211" customFormat="1" ht="34.700000000000003" customHeight="1" thickBot="1">
      <c r="A1" s="261"/>
      <c r="B1" s="261"/>
      <c r="I1" s="491" t="s">
        <v>70</v>
      </c>
      <c r="J1" s="491"/>
      <c r="K1" s="491"/>
      <c r="L1" s="491"/>
      <c r="M1" s="491"/>
      <c r="N1" s="290"/>
    </row>
    <row r="2" spans="1:15" ht="63.75">
      <c r="A2" s="64" t="s">
        <v>72</v>
      </c>
      <c r="B2" s="64" t="s">
        <v>73</v>
      </c>
      <c r="C2" s="64" t="s">
        <v>74</v>
      </c>
      <c r="D2" s="64" t="s">
        <v>75</v>
      </c>
      <c r="E2" s="64" t="s">
        <v>76</v>
      </c>
      <c r="F2" s="64" t="s">
        <v>77</v>
      </c>
      <c r="G2" s="64" t="s">
        <v>78</v>
      </c>
      <c r="H2" s="64" t="s">
        <v>79</v>
      </c>
      <c r="I2" s="222" t="s">
        <v>80</v>
      </c>
      <c r="J2" s="222" t="s">
        <v>81</v>
      </c>
      <c r="K2" s="222" t="s">
        <v>82</v>
      </c>
      <c r="L2" s="222" t="s">
        <v>83</v>
      </c>
      <c r="M2" s="223" t="s">
        <v>84</v>
      </c>
      <c r="N2" s="223" t="s">
        <v>379</v>
      </c>
    </row>
    <row r="3" spans="1:15" ht="309.75" customHeight="1">
      <c r="A3" s="134" t="s">
        <v>46</v>
      </c>
      <c r="B3" s="135" t="s">
        <v>417</v>
      </c>
      <c r="C3" s="137" t="s">
        <v>418</v>
      </c>
      <c r="D3" s="133" t="s">
        <v>419</v>
      </c>
      <c r="E3" s="138">
        <v>40</v>
      </c>
      <c r="F3" s="133" t="s">
        <v>420</v>
      </c>
      <c r="G3" s="136">
        <v>45658</v>
      </c>
      <c r="H3" s="136">
        <v>46022</v>
      </c>
      <c r="I3" s="237">
        <v>0.72499999999999998</v>
      </c>
      <c r="J3" s="237">
        <v>1</v>
      </c>
      <c r="K3" s="236" t="s">
        <v>96</v>
      </c>
      <c r="L3" s="236" t="s">
        <v>96</v>
      </c>
      <c r="M3" s="236" t="s">
        <v>421</v>
      </c>
      <c r="N3" s="236" t="s">
        <v>96</v>
      </c>
      <c r="O3" s="211" t="s">
        <v>422</v>
      </c>
    </row>
    <row r="4" spans="1:15" ht="409.5" customHeight="1">
      <c r="A4" s="134" t="s">
        <v>46</v>
      </c>
      <c r="B4" s="139" t="s">
        <v>423</v>
      </c>
      <c r="C4" s="137" t="s">
        <v>424</v>
      </c>
      <c r="D4" s="133" t="s">
        <v>425</v>
      </c>
      <c r="E4" s="138">
        <v>8</v>
      </c>
      <c r="F4" s="133" t="s">
        <v>420</v>
      </c>
      <c r="G4" s="136">
        <v>45658</v>
      </c>
      <c r="H4" s="136">
        <v>46022</v>
      </c>
      <c r="I4" s="278">
        <v>0</v>
      </c>
      <c r="J4" s="262">
        <f>2/8</f>
        <v>0.25</v>
      </c>
      <c r="K4" s="278">
        <v>0.5</v>
      </c>
      <c r="L4" s="325">
        <v>1</v>
      </c>
      <c r="M4" s="291" t="s">
        <v>426</v>
      </c>
      <c r="N4" s="291" t="s">
        <v>427</v>
      </c>
      <c r="O4" s="265" t="s">
        <v>428</v>
      </c>
    </row>
    <row r="5" spans="1:15" ht="245.25" customHeight="1">
      <c r="A5" s="134" t="s">
        <v>46</v>
      </c>
      <c r="B5" s="135" t="s">
        <v>429</v>
      </c>
      <c r="C5" s="137" t="s">
        <v>430</v>
      </c>
      <c r="D5" s="133" t="s">
        <v>431</v>
      </c>
      <c r="E5" s="140">
        <v>1</v>
      </c>
      <c r="F5" s="133" t="s">
        <v>432</v>
      </c>
      <c r="G5" s="136">
        <v>45659</v>
      </c>
      <c r="H5" s="136">
        <v>46022</v>
      </c>
      <c r="I5" s="224">
        <v>1</v>
      </c>
      <c r="J5" s="236" t="s">
        <v>390</v>
      </c>
      <c r="K5" s="236" t="s">
        <v>96</v>
      </c>
      <c r="L5" s="236" t="s">
        <v>96</v>
      </c>
      <c r="M5" s="236" t="s">
        <v>96</v>
      </c>
      <c r="N5" s="236" t="s">
        <v>96</v>
      </c>
    </row>
    <row r="6" spans="1:15" ht="127.5">
      <c r="A6" s="134" t="s">
        <v>46</v>
      </c>
      <c r="B6" s="135" t="s">
        <v>433</v>
      </c>
      <c r="C6" s="137" t="s">
        <v>434</v>
      </c>
      <c r="D6" s="133" t="s">
        <v>435</v>
      </c>
      <c r="E6" s="133" t="s">
        <v>436</v>
      </c>
      <c r="F6" s="142" t="s">
        <v>437</v>
      </c>
      <c r="G6" s="136">
        <v>45659</v>
      </c>
      <c r="H6" s="136">
        <v>46022</v>
      </c>
      <c r="I6" s="224">
        <v>0.25</v>
      </c>
      <c r="J6" s="224">
        <v>0.5</v>
      </c>
      <c r="K6" s="224">
        <v>0.75</v>
      </c>
      <c r="L6" s="224">
        <v>1</v>
      </c>
      <c r="M6" s="326" t="s">
        <v>438</v>
      </c>
      <c r="N6" s="236" t="s">
        <v>96</v>
      </c>
    </row>
    <row r="7" spans="1:15" ht="342.75" customHeight="1">
      <c r="A7" s="134" t="s">
        <v>46</v>
      </c>
      <c r="B7" s="135" t="s">
        <v>439</v>
      </c>
      <c r="C7" s="137" t="s">
        <v>440</v>
      </c>
      <c r="D7" s="133" t="s">
        <v>440</v>
      </c>
      <c r="E7" s="138">
        <v>4</v>
      </c>
      <c r="F7" s="133" t="s">
        <v>304</v>
      </c>
      <c r="G7" s="136">
        <v>45659</v>
      </c>
      <c r="H7" s="136">
        <v>46022</v>
      </c>
      <c r="I7" s="237">
        <v>0.25</v>
      </c>
      <c r="J7" s="237">
        <v>0.5</v>
      </c>
      <c r="K7" s="237">
        <v>0.75</v>
      </c>
      <c r="L7" s="330">
        <v>1</v>
      </c>
      <c r="M7" s="305" t="s">
        <v>441</v>
      </c>
      <c r="N7" s="329" t="s">
        <v>442</v>
      </c>
      <c r="O7" s="284"/>
    </row>
    <row r="8" spans="1:15" ht="296.45" customHeight="1">
      <c r="A8" s="257" t="s">
        <v>46</v>
      </c>
      <c r="B8" s="139" t="s">
        <v>443</v>
      </c>
      <c r="C8" s="258" t="s">
        <v>444</v>
      </c>
      <c r="D8" s="142" t="s">
        <v>445</v>
      </c>
      <c r="E8" s="259">
        <v>5</v>
      </c>
      <c r="F8" s="142" t="s">
        <v>386</v>
      </c>
      <c r="G8" s="260">
        <v>45659</v>
      </c>
      <c r="H8" s="260">
        <v>46022</v>
      </c>
      <c r="I8" s="237">
        <v>0.4</v>
      </c>
      <c r="J8" s="237">
        <v>0.6</v>
      </c>
      <c r="K8" s="237">
        <v>0.8</v>
      </c>
      <c r="L8" s="330">
        <v>1</v>
      </c>
      <c r="M8" s="306" t="s">
        <v>446</v>
      </c>
      <c r="N8" s="326" t="s">
        <v>447</v>
      </c>
      <c r="O8" s="211"/>
    </row>
    <row r="9" spans="1:15" ht="409.5" customHeight="1">
      <c r="A9" s="134" t="s">
        <v>46</v>
      </c>
      <c r="B9" s="135" t="s">
        <v>448</v>
      </c>
      <c r="C9" s="137" t="s">
        <v>449</v>
      </c>
      <c r="D9" s="133" t="s">
        <v>445</v>
      </c>
      <c r="E9" s="133" t="s">
        <v>450</v>
      </c>
      <c r="F9" s="141" t="s">
        <v>451</v>
      </c>
      <c r="G9" s="136">
        <v>45659</v>
      </c>
      <c r="H9" s="136">
        <v>46022</v>
      </c>
      <c r="I9" s="224">
        <v>0.25</v>
      </c>
      <c r="J9" s="224">
        <v>0.5</v>
      </c>
      <c r="K9" s="224">
        <v>0.75</v>
      </c>
      <c r="L9" s="238">
        <v>1</v>
      </c>
      <c r="M9" s="306" t="s">
        <v>452</v>
      </c>
      <c r="N9" s="326" t="s">
        <v>453</v>
      </c>
    </row>
    <row r="10" spans="1:15" ht="181.5" customHeight="1">
      <c r="A10" s="134" t="s">
        <v>46</v>
      </c>
      <c r="B10" s="141" t="s">
        <v>454</v>
      </c>
      <c r="C10" s="141" t="s">
        <v>455</v>
      </c>
      <c r="D10" s="142" t="s">
        <v>455</v>
      </c>
      <c r="E10" s="142" t="s">
        <v>456</v>
      </c>
      <c r="F10" s="141" t="s">
        <v>457</v>
      </c>
      <c r="G10" s="136">
        <v>45659</v>
      </c>
      <c r="H10" s="136">
        <v>46021</v>
      </c>
      <c r="I10" s="237">
        <v>0.25</v>
      </c>
      <c r="J10" s="251">
        <v>0.5</v>
      </c>
      <c r="K10" s="251">
        <v>0.75</v>
      </c>
      <c r="L10" s="321">
        <v>1</v>
      </c>
      <c r="M10" s="307" t="s">
        <v>458</v>
      </c>
      <c r="N10" s="307" t="s">
        <v>459</v>
      </c>
    </row>
    <row r="11" spans="1:15" ht="105.75" customHeight="1">
      <c r="A11" s="134" t="s">
        <v>46</v>
      </c>
      <c r="B11" s="135" t="s">
        <v>460</v>
      </c>
      <c r="C11" s="141" t="s">
        <v>461</v>
      </c>
      <c r="D11" s="142" t="s">
        <v>461</v>
      </c>
      <c r="E11" s="142" t="s">
        <v>456</v>
      </c>
      <c r="F11" s="141" t="s">
        <v>457</v>
      </c>
      <c r="G11" s="136">
        <v>45659</v>
      </c>
      <c r="H11" s="136">
        <v>46021</v>
      </c>
      <c r="I11" s="224">
        <v>0.25</v>
      </c>
      <c r="J11" s="251">
        <v>0.5</v>
      </c>
      <c r="K11" s="251">
        <v>0.75</v>
      </c>
      <c r="L11" s="321">
        <v>1</v>
      </c>
      <c r="M11" s="308" t="s">
        <v>462</v>
      </c>
      <c r="N11" s="331" t="s">
        <v>463</v>
      </c>
    </row>
    <row r="12" spans="1:15" ht="108.75" customHeight="1">
      <c r="A12" s="134" t="s">
        <v>46</v>
      </c>
      <c r="B12" s="135" t="s">
        <v>464</v>
      </c>
      <c r="C12" s="141" t="s">
        <v>465</v>
      </c>
      <c r="D12" s="142" t="s">
        <v>461</v>
      </c>
      <c r="E12" s="142" t="s">
        <v>456</v>
      </c>
      <c r="F12" s="141" t="s">
        <v>457</v>
      </c>
      <c r="G12" s="136">
        <v>45659</v>
      </c>
      <c r="H12" s="136">
        <v>46021</v>
      </c>
      <c r="I12" s="224">
        <v>0.25</v>
      </c>
      <c r="J12" s="251">
        <v>0.5</v>
      </c>
      <c r="K12" s="251">
        <v>0.75</v>
      </c>
      <c r="L12" s="238">
        <v>1</v>
      </c>
      <c r="M12" s="308" t="s">
        <v>466</v>
      </c>
      <c r="N12" s="308" t="s">
        <v>467</v>
      </c>
    </row>
    <row r="13" spans="1:15" ht="408.75" customHeight="1">
      <c r="A13" s="134" t="s">
        <v>46</v>
      </c>
      <c r="B13" s="141" t="s">
        <v>468</v>
      </c>
      <c r="C13" s="141" t="s">
        <v>469</v>
      </c>
      <c r="D13" s="142" t="s">
        <v>469</v>
      </c>
      <c r="E13" s="142" t="s">
        <v>470</v>
      </c>
      <c r="F13" s="141" t="s">
        <v>471</v>
      </c>
      <c r="G13" s="136">
        <v>45659</v>
      </c>
      <c r="H13" s="136">
        <v>46021</v>
      </c>
      <c r="I13" s="224">
        <v>0.25</v>
      </c>
      <c r="J13" s="224">
        <v>0.5</v>
      </c>
      <c r="K13" s="224">
        <v>0.75</v>
      </c>
      <c r="L13" s="238">
        <v>0.875</v>
      </c>
      <c r="M13" s="346" t="s">
        <v>607</v>
      </c>
      <c r="N13" s="346" t="s">
        <v>604</v>
      </c>
    </row>
    <row r="14" spans="1:15" ht="373.5" customHeight="1">
      <c r="A14" s="134" t="s">
        <v>46</v>
      </c>
      <c r="B14" s="135" t="s">
        <v>472</v>
      </c>
      <c r="C14" s="141" t="s">
        <v>473</v>
      </c>
      <c r="D14" s="142" t="s">
        <v>473</v>
      </c>
      <c r="E14" s="142" t="s">
        <v>474</v>
      </c>
      <c r="F14" s="141" t="s">
        <v>471</v>
      </c>
      <c r="G14" s="136">
        <v>45659</v>
      </c>
      <c r="H14" s="136">
        <v>46021</v>
      </c>
      <c r="I14" s="224">
        <v>0.25</v>
      </c>
      <c r="J14" s="224">
        <v>0.5</v>
      </c>
      <c r="K14" s="224">
        <v>0.75</v>
      </c>
      <c r="L14" s="238">
        <v>1</v>
      </c>
      <c r="M14" s="347" t="s">
        <v>606</v>
      </c>
      <c r="N14" s="291" t="s">
        <v>604</v>
      </c>
    </row>
    <row r="15" spans="1:15" ht="167.25" customHeight="1">
      <c r="A15" s="134" t="s">
        <v>46</v>
      </c>
      <c r="B15" s="135" t="s">
        <v>475</v>
      </c>
      <c r="C15" s="141" t="s">
        <v>476</v>
      </c>
      <c r="D15" s="142" t="s">
        <v>310</v>
      </c>
      <c r="E15" s="138">
        <v>1</v>
      </c>
      <c r="F15" s="141" t="s">
        <v>477</v>
      </c>
      <c r="G15" s="136">
        <v>45659</v>
      </c>
      <c r="H15" s="136">
        <v>46021</v>
      </c>
      <c r="I15" s="224">
        <v>0</v>
      </c>
      <c r="J15" s="224">
        <v>1</v>
      </c>
      <c r="K15" s="224">
        <v>1</v>
      </c>
      <c r="L15" s="236" t="s">
        <v>390</v>
      </c>
      <c r="M15" s="236" t="s">
        <v>478</v>
      </c>
      <c r="N15" s="236" t="s">
        <v>478</v>
      </c>
    </row>
    <row r="16" spans="1:15" ht="368.25" customHeight="1">
      <c r="A16" s="134" t="s">
        <v>46</v>
      </c>
      <c r="B16" s="141" t="s">
        <v>479</v>
      </c>
      <c r="C16" s="141" t="s">
        <v>480</v>
      </c>
      <c r="D16" s="142" t="s">
        <v>481</v>
      </c>
      <c r="E16" s="138">
        <v>4</v>
      </c>
      <c r="F16" s="141" t="s">
        <v>482</v>
      </c>
      <c r="G16" s="136">
        <v>45659</v>
      </c>
      <c r="H16" s="136">
        <v>46021</v>
      </c>
      <c r="I16" s="224">
        <v>0.25</v>
      </c>
      <c r="J16" s="224">
        <v>0.5</v>
      </c>
      <c r="K16" s="224">
        <v>0.75</v>
      </c>
      <c r="L16" s="238">
        <v>1</v>
      </c>
      <c r="M16" s="297" t="s">
        <v>483</v>
      </c>
      <c r="N16" s="332" t="s">
        <v>484</v>
      </c>
    </row>
  </sheetData>
  <autoFilter ref="A2:O16" xr:uid="{F1FE495D-FB60-4919-9B35-3A6AFB7131B7}"/>
  <mergeCells count="1">
    <mergeCell ref="I1:M1"/>
  </mergeCells>
  <hyperlinks>
    <hyperlink ref="N11" r:id="rId1" display="https://365uact-my.sharepoint.com/:f:/g/personal/ruben_zules_renovacionterritorio_gov_co/IgB3CstObOapRoS10fwXerchAThigFSN1-LUvEGLhcAZzps?e=A4WssE" xr:uid="{2DDA478B-47C9-4816-BC0D-61DE7B02901F}"/>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rgb="FF00B0F0"/>
  </sheetPr>
  <dimension ref="A1:O14"/>
  <sheetViews>
    <sheetView showGridLines="0" topLeftCell="G1" zoomScale="55" zoomScaleNormal="55" workbookViewId="0">
      <pane ySplit="2" topLeftCell="A11" activePane="bottomLeft" state="frozen"/>
      <selection pane="bottomLeft" activeCell="O13" sqref="O13"/>
    </sheetView>
  </sheetViews>
  <sheetFormatPr baseColWidth="10" defaultColWidth="11.42578125" defaultRowHeight="15"/>
  <cols>
    <col min="1" max="1" width="46.5703125" style="1" bestFit="1" customWidth="1"/>
    <col min="2" max="2" width="51.42578125" style="1" customWidth="1"/>
    <col min="3" max="4" width="24.42578125" customWidth="1"/>
    <col min="5" max="5" width="16" customWidth="1"/>
    <col min="6" max="6" width="25.140625" bestFit="1" customWidth="1"/>
    <col min="7" max="7" width="15.140625" customWidth="1"/>
    <col min="8" max="8" width="14.5703125" customWidth="1"/>
    <col min="9" max="9" width="19.140625" customWidth="1"/>
    <col min="10" max="10" width="20.5703125" customWidth="1"/>
    <col min="11" max="11" width="26.5703125" customWidth="1"/>
    <col min="12" max="12" width="24.42578125" customWidth="1"/>
    <col min="13" max="13" width="82.85546875" customWidth="1"/>
    <col min="14" max="14" width="31.42578125" customWidth="1"/>
    <col min="15" max="15" width="20" customWidth="1"/>
  </cols>
  <sheetData>
    <row r="1" spans="1:15" s="211" customFormat="1" ht="34.700000000000003" customHeight="1" thickBot="1">
      <c r="A1" s="261"/>
      <c r="B1" s="261"/>
      <c r="I1" s="491" t="s">
        <v>70</v>
      </c>
      <c r="J1" s="491"/>
      <c r="K1" s="491"/>
      <c r="L1" s="491"/>
      <c r="M1" s="491"/>
      <c r="N1" s="290"/>
    </row>
    <row r="2" spans="1:15" s="2" customFormat="1" ht="51.75" thickBot="1">
      <c r="A2" s="60" t="s">
        <v>72</v>
      </c>
      <c r="B2" s="60" t="s">
        <v>73</v>
      </c>
      <c r="C2" s="60" t="s">
        <v>74</v>
      </c>
      <c r="D2" s="60" t="s">
        <v>75</v>
      </c>
      <c r="E2" s="60" t="s">
        <v>76</v>
      </c>
      <c r="F2" s="60" t="s">
        <v>77</v>
      </c>
      <c r="G2" s="60" t="s">
        <v>78</v>
      </c>
      <c r="H2" s="60" t="s">
        <v>79</v>
      </c>
      <c r="I2" s="222" t="s">
        <v>80</v>
      </c>
      <c r="J2" s="222" t="s">
        <v>81</v>
      </c>
      <c r="K2" s="222" t="s">
        <v>82</v>
      </c>
      <c r="L2" s="222" t="s">
        <v>83</v>
      </c>
      <c r="M2" s="223" t="s">
        <v>84</v>
      </c>
      <c r="N2" s="328" t="s">
        <v>485</v>
      </c>
    </row>
    <row r="3" spans="1:15" ht="333.75" customHeight="1">
      <c r="A3" s="496" t="s">
        <v>50</v>
      </c>
      <c r="B3" s="56" t="s">
        <v>486</v>
      </c>
      <c r="C3" s="56" t="s">
        <v>487</v>
      </c>
      <c r="D3" s="57" t="s">
        <v>431</v>
      </c>
      <c r="E3" s="57">
        <v>2</v>
      </c>
      <c r="F3" s="58" t="s">
        <v>488</v>
      </c>
      <c r="G3" s="59">
        <v>45689</v>
      </c>
      <c r="H3" s="59">
        <v>46018</v>
      </c>
      <c r="I3" s="238">
        <v>0.25</v>
      </c>
      <c r="J3" s="238">
        <v>0.5</v>
      </c>
      <c r="K3" s="238">
        <v>0.75</v>
      </c>
      <c r="L3" s="238">
        <v>1</v>
      </c>
      <c r="M3" s="286" t="s">
        <v>489</v>
      </c>
      <c r="N3" s="286" t="s">
        <v>300</v>
      </c>
      <c r="O3" s="265"/>
    </row>
    <row r="4" spans="1:15" ht="409.5" customHeight="1">
      <c r="A4" s="497"/>
      <c r="B4" s="52" t="s">
        <v>490</v>
      </c>
      <c r="C4" s="52" t="s">
        <v>491</v>
      </c>
      <c r="D4" s="53" t="s">
        <v>492</v>
      </c>
      <c r="E4" s="53">
        <v>1</v>
      </c>
      <c r="F4" s="54" t="s">
        <v>493</v>
      </c>
      <c r="G4" s="55">
        <v>45689</v>
      </c>
      <c r="H4" s="55">
        <v>46022</v>
      </c>
      <c r="I4" s="237">
        <v>0</v>
      </c>
      <c r="J4" s="251">
        <v>0.7</v>
      </c>
      <c r="K4" s="251">
        <v>0.9</v>
      </c>
      <c r="L4" s="238">
        <v>1</v>
      </c>
      <c r="M4" s="333" t="s">
        <v>494</v>
      </c>
      <c r="N4" s="303" t="s">
        <v>96</v>
      </c>
      <c r="O4" s="285"/>
    </row>
    <row r="5" spans="1:15" ht="141" customHeight="1">
      <c r="A5" s="497"/>
      <c r="B5" s="52" t="s">
        <v>495</v>
      </c>
      <c r="C5" s="52" t="s">
        <v>496</v>
      </c>
      <c r="D5" s="53" t="s">
        <v>497</v>
      </c>
      <c r="E5" s="53">
        <v>1</v>
      </c>
      <c r="F5" s="54" t="s">
        <v>498</v>
      </c>
      <c r="G5" s="55">
        <v>45689</v>
      </c>
      <c r="H5" s="55">
        <v>45747</v>
      </c>
      <c r="I5" s="237">
        <v>1</v>
      </c>
      <c r="J5" s="224" t="s">
        <v>96</v>
      </c>
      <c r="K5" s="224" t="s">
        <v>96</v>
      </c>
      <c r="L5" s="236" t="s">
        <v>96</v>
      </c>
      <c r="M5" s="236" t="s">
        <v>96</v>
      </c>
      <c r="N5" s="236" t="s">
        <v>96</v>
      </c>
    </row>
    <row r="6" spans="1:15" ht="136.5" customHeight="1">
      <c r="A6" s="497"/>
      <c r="B6" s="52" t="s">
        <v>499</v>
      </c>
      <c r="C6" s="52" t="s">
        <v>500</v>
      </c>
      <c r="D6" s="53" t="s">
        <v>501</v>
      </c>
      <c r="E6" s="53">
        <v>1</v>
      </c>
      <c r="F6" s="54" t="s">
        <v>502</v>
      </c>
      <c r="G6" s="256">
        <v>45689</v>
      </c>
      <c r="H6" s="256">
        <v>45747</v>
      </c>
      <c r="I6" s="237">
        <v>0.5</v>
      </c>
      <c r="J6" s="224">
        <v>1</v>
      </c>
      <c r="K6" s="224" t="s">
        <v>96</v>
      </c>
      <c r="L6" s="236" t="s">
        <v>96</v>
      </c>
      <c r="M6" s="236" t="s">
        <v>96</v>
      </c>
      <c r="N6" s="236" t="s">
        <v>96</v>
      </c>
    </row>
    <row r="7" spans="1:15" ht="204" customHeight="1">
      <c r="A7" s="497"/>
      <c r="B7" s="52" t="s">
        <v>503</v>
      </c>
      <c r="C7" s="52" t="s">
        <v>504</v>
      </c>
      <c r="D7" s="53" t="s">
        <v>106</v>
      </c>
      <c r="E7" s="143">
        <v>1</v>
      </c>
      <c r="F7" s="54" t="s">
        <v>107</v>
      </c>
      <c r="G7" s="55">
        <v>45689</v>
      </c>
      <c r="H7" s="55">
        <v>46022</v>
      </c>
      <c r="I7" s="224">
        <v>0.25</v>
      </c>
      <c r="J7" s="224">
        <v>0.5</v>
      </c>
      <c r="K7" s="224">
        <v>0.75</v>
      </c>
      <c r="L7" s="238">
        <v>1</v>
      </c>
      <c r="M7" s="286" t="s">
        <v>505</v>
      </c>
      <c r="N7" s="286" t="s">
        <v>96</v>
      </c>
      <c r="O7" s="265"/>
    </row>
    <row r="8" spans="1:15" ht="192" customHeight="1">
      <c r="A8" s="497"/>
      <c r="B8" s="52" t="s">
        <v>506</v>
      </c>
      <c r="C8" s="52" t="s">
        <v>507</v>
      </c>
      <c r="D8" s="53" t="s">
        <v>508</v>
      </c>
      <c r="E8" s="53">
        <v>1</v>
      </c>
      <c r="F8" s="54" t="s">
        <v>509</v>
      </c>
      <c r="G8" s="55">
        <v>45689</v>
      </c>
      <c r="H8" s="55">
        <v>45899</v>
      </c>
      <c r="I8" s="224">
        <v>0</v>
      </c>
      <c r="J8" s="224">
        <v>0.2</v>
      </c>
      <c r="K8" s="224">
        <v>1</v>
      </c>
      <c r="L8" s="236" t="s">
        <v>96</v>
      </c>
      <c r="M8" s="236" t="s">
        <v>96</v>
      </c>
      <c r="N8" s="236" t="s">
        <v>96</v>
      </c>
      <c r="O8" s="265" t="s">
        <v>510</v>
      </c>
    </row>
    <row r="9" spans="1:15" ht="361.5" customHeight="1">
      <c r="A9" s="52" t="s">
        <v>51</v>
      </c>
      <c r="B9" s="52" t="s">
        <v>511</v>
      </c>
      <c r="C9" s="52" t="s">
        <v>512</v>
      </c>
      <c r="D9" s="53" t="s">
        <v>106</v>
      </c>
      <c r="E9" s="143">
        <v>1</v>
      </c>
      <c r="F9" s="54" t="s">
        <v>38</v>
      </c>
      <c r="G9" s="55">
        <v>45689</v>
      </c>
      <c r="H9" s="55">
        <v>46022</v>
      </c>
      <c r="I9" s="224">
        <v>0.25</v>
      </c>
      <c r="J9" s="224">
        <v>0.5</v>
      </c>
      <c r="K9" s="224">
        <v>0.75</v>
      </c>
      <c r="L9" s="321">
        <v>1</v>
      </c>
      <c r="M9" s="298" t="s">
        <v>513</v>
      </c>
      <c r="N9" s="298" t="s">
        <v>96</v>
      </c>
    </row>
    <row r="10" spans="1:15" ht="257.25" customHeight="1">
      <c r="A10" s="498" t="s">
        <v>514</v>
      </c>
      <c r="B10" s="52" t="s">
        <v>515</v>
      </c>
      <c r="C10" s="52" t="s">
        <v>516</v>
      </c>
      <c r="D10" s="54" t="s">
        <v>517</v>
      </c>
      <c r="E10" s="53">
        <v>12</v>
      </c>
      <c r="F10" s="54" t="s">
        <v>518</v>
      </c>
      <c r="G10" s="55">
        <v>45689</v>
      </c>
      <c r="H10" s="55">
        <v>46022</v>
      </c>
      <c r="I10" s="224">
        <v>0.25</v>
      </c>
      <c r="J10" s="224">
        <v>0.5</v>
      </c>
      <c r="K10" s="224">
        <v>0.75</v>
      </c>
      <c r="L10" s="238">
        <v>1</v>
      </c>
      <c r="M10" s="304" t="s">
        <v>519</v>
      </c>
      <c r="N10" s="286" t="s">
        <v>520</v>
      </c>
    </row>
    <row r="11" spans="1:15" ht="119.25" customHeight="1">
      <c r="A11" s="498"/>
      <c r="B11" s="144" t="s">
        <v>521</v>
      </c>
      <c r="C11" s="52" t="s">
        <v>522</v>
      </c>
      <c r="D11" s="53" t="s">
        <v>501</v>
      </c>
      <c r="E11" s="53">
        <v>1</v>
      </c>
      <c r="F11" s="54" t="s">
        <v>38</v>
      </c>
      <c r="G11" s="55">
        <v>45689</v>
      </c>
      <c r="H11" s="55">
        <v>45899</v>
      </c>
      <c r="I11" s="224">
        <v>0</v>
      </c>
      <c r="J11" s="224">
        <v>0</v>
      </c>
      <c r="K11" s="224">
        <v>1</v>
      </c>
      <c r="L11" s="236" t="s">
        <v>96</v>
      </c>
      <c r="M11" s="236" t="s">
        <v>96</v>
      </c>
      <c r="N11" s="236" t="s">
        <v>96</v>
      </c>
    </row>
    <row r="12" spans="1:15" ht="168" customHeight="1">
      <c r="A12" s="499" t="s">
        <v>55</v>
      </c>
      <c r="B12" s="52" t="s">
        <v>523</v>
      </c>
      <c r="C12" s="52" t="s">
        <v>524</v>
      </c>
      <c r="D12" s="54" t="s">
        <v>525</v>
      </c>
      <c r="E12" s="53">
        <v>1</v>
      </c>
      <c r="F12" s="54" t="s">
        <v>386</v>
      </c>
      <c r="G12" s="55">
        <v>45839</v>
      </c>
      <c r="H12" s="55">
        <v>45930</v>
      </c>
      <c r="I12" s="224">
        <v>0</v>
      </c>
      <c r="J12" s="224">
        <v>0</v>
      </c>
      <c r="K12" s="224">
        <v>1</v>
      </c>
      <c r="L12" s="236" t="s">
        <v>96</v>
      </c>
      <c r="M12" s="236" t="s">
        <v>96</v>
      </c>
      <c r="N12" s="236" t="s">
        <v>96</v>
      </c>
    </row>
    <row r="13" spans="1:15" ht="190.5" customHeight="1">
      <c r="A13" s="500"/>
      <c r="B13" s="52" t="s">
        <v>526</v>
      </c>
      <c r="C13" s="52" t="s">
        <v>527</v>
      </c>
      <c r="D13" s="54" t="s">
        <v>525</v>
      </c>
      <c r="E13" s="53">
        <v>1</v>
      </c>
      <c r="F13" s="54" t="s">
        <v>386</v>
      </c>
      <c r="G13" s="55">
        <v>45658</v>
      </c>
      <c r="H13" s="55">
        <v>46021</v>
      </c>
      <c r="I13" s="224">
        <v>0</v>
      </c>
      <c r="J13" s="224">
        <v>0</v>
      </c>
      <c r="K13" s="224">
        <v>0.9</v>
      </c>
      <c r="L13" s="238">
        <v>1</v>
      </c>
      <c r="M13" s="302" t="s">
        <v>528</v>
      </c>
      <c r="N13" s="302" t="s">
        <v>529</v>
      </c>
      <c r="O13" s="265"/>
    </row>
    <row r="14" spans="1:15" ht="229.5" customHeight="1">
      <c r="A14" s="501"/>
      <c r="B14" s="52" t="s">
        <v>530</v>
      </c>
      <c r="C14" s="52" t="s">
        <v>531</v>
      </c>
      <c r="D14" s="53" t="s">
        <v>532</v>
      </c>
      <c r="E14" s="53">
        <v>1</v>
      </c>
      <c r="F14" s="54" t="s">
        <v>38</v>
      </c>
      <c r="G14" s="55">
        <v>45689</v>
      </c>
      <c r="H14" s="55">
        <v>46022</v>
      </c>
      <c r="I14" s="224">
        <v>0.5</v>
      </c>
      <c r="J14" s="224">
        <v>0.9</v>
      </c>
      <c r="K14" s="224">
        <v>0.9</v>
      </c>
      <c r="L14" s="321">
        <v>1</v>
      </c>
      <c r="M14" s="299" t="s">
        <v>533</v>
      </c>
      <c r="N14" s="299" t="s">
        <v>534</v>
      </c>
    </row>
  </sheetData>
  <mergeCells count="4">
    <mergeCell ref="A3:A8"/>
    <mergeCell ref="A10:A11"/>
    <mergeCell ref="A12:A14"/>
    <mergeCell ref="I1:M1"/>
  </mergeCells>
  <conditionalFormatting sqref="B11">
    <cfRule type="expression" dxfId="5" priority="1" stopIfTrue="1">
      <formula>IF(ISERROR(VLOOKUP(B11,PRIORITARIO,1,0))=TRUE,0,1)</formula>
    </cfRule>
    <cfRule type="expression" dxfId="4" priority="2" stopIfTrue="1">
      <formula>IF($C11="P",1,0)</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f6d50997-3ee2-42e0-8404-827f55cce8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D6E0EDD31410047AF77D8D058A9117E" ma:contentTypeVersion="18" ma:contentTypeDescription="Crear nuevo documento." ma:contentTypeScope="" ma:versionID="e20d8acb6bb21cae9eba86f5bdba506b">
  <xsd:schema xmlns:xsd="http://www.w3.org/2001/XMLSchema" xmlns:xs="http://www.w3.org/2001/XMLSchema" xmlns:p="http://schemas.microsoft.com/office/2006/metadata/properties" xmlns:ns1="http://schemas.microsoft.com/sharepoint/v3" xmlns:ns3="f6d50997-3ee2-42e0-8404-827f55cce8f9" xmlns:ns4="74917a72-fd82-49f7-8b93-9a3988e6cd3d" targetNamespace="http://schemas.microsoft.com/office/2006/metadata/properties" ma:root="true" ma:fieldsID="e28f91b09451d0d4119140c571280494" ns1:_="" ns3:_="" ns4:_="">
    <xsd:import namespace="http://schemas.microsoft.com/sharepoint/v3"/>
    <xsd:import namespace="f6d50997-3ee2-42e0-8404-827f55cce8f9"/>
    <xsd:import namespace="74917a72-fd82-49f7-8b93-9a3988e6cd3d"/>
    <xsd:element name="properties">
      <xsd:complexType>
        <xsd:sequence>
          <xsd:element name="documentManagement">
            <xsd:complexType>
              <xsd:all>
                <xsd:element ref="ns3:_activity" minOccurs="0"/>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d50997-3ee2-42e0-8404-827f55cce8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917a72-fd82-49f7-8b93-9a3988e6cd3d"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053A5-ABBA-4600-9D4B-2142585F20D3}">
  <ds:schemaRefs>
    <ds:schemaRef ds:uri="http://schemas.microsoft.com/sharepoint/v3/contenttype/forms"/>
  </ds:schemaRefs>
</ds:datastoreItem>
</file>

<file path=customXml/itemProps2.xml><?xml version="1.0" encoding="utf-8"?>
<ds:datastoreItem xmlns:ds="http://schemas.openxmlformats.org/officeDocument/2006/customXml" ds:itemID="{A0615B18-28BC-4A74-8AE9-21E292873A77}">
  <ds:schemaRefs>
    <ds:schemaRef ds:uri="http://purl.org/dc/dcmitype/"/>
    <ds:schemaRef ds:uri="http://schemas.microsoft.com/office/2006/documentManagement/types"/>
    <ds:schemaRef ds:uri="http://purl.org/dc/elements/1.1/"/>
    <ds:schemaRef ds:uri="http://schemas.microsoft.com/sharepoint/v3"/>
    <ds:schemaRef ds:uri="http://schemas.microsoft.com/office/2006/metadata/properties"/>
    <ds:schemaRef ds:uri="f6d50997-3ee2-42e0-8404-827f55cce8f9"/>
    <ds:schemaRef ds:uri="http://purl.org/dc/terms/"/>
    <ds:schemaRef ds:uri="http://www.w3.org/XML/1998/namespace"/>
    <ds:schemaRef ds:uri="http://schemas.microsoft.com/office/infopath/2007/PartnerControls"/>
    <ds:schemaRef ds:uri="http://schemas.openxmlformats.org/package/2006/metadata/core-properties"/>
    <ds:schemaRef ds:uri="74917a72-fd82-49f7-8b93-9a3988e6cd3d"/>
  </ds:schemaRefs>
</ds:datastoreItem>
</file>

<file path=customXml/itemProps3.xml><?xml version="1.0" encoding="utf-8"?>
<ds:datastoreItem xmlns:ds="http://schemas.openxmlformats.org/officeDocument/2006/customXml" ds:itemID="{60CB54E0-52B6-4A5F-938A-47A41F15B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d50997-3ee2-42e0-8404-827f55cce8f9"/>
    <ds:schemaRef ds:uri="74917a72-fd82-49f7-8b93-9a3988e6c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Actalizaciones del PTEP</vt:lpstr>
      <vt:lpstr>Programa</vt:lpstr>
      <vt:lpstr>1.Gestión Riesgos Corrupción</vt:lpstr>
      <vt:lpstr>Mapa de riesgos de corrupci </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2026-01-27T15:47:12Z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0x0101003D6E0EDD31410047AF77D8D058A9117E</vt:lpwstr>
  </property>
</Properties>
</file>