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1 Desagregacion 2026\"/>
    </mc:Choice>
  </mc:AlternateContent>
  <xr:revisionPtr revIDLastSave="0" documentId="13_ncr:1_{695F3D9E-D910-451D-B105-2FF559E1E0F7}" xr6:coauthVersionLast="47" xr6:coauthVersionMax="47" xr10:uidLastSave="{00000000-0000-0000-0000-000000000000}"/>
  <bookViews>
    <workbookView xWindow="-120" yWindow="-120" windowWidth="29040" windowHeight="15720" xr2:uid="{7AA03EBF-48AB-41D4-88AD-1420AA662AA8}"/>
  </bookViews>
  <sheets>
    <sheet name="Desag Funcion  A-02 de 20-02-26" sheetId="6" r:id="rId1"/>
  </sheets>
  <definedNames>
    <definedName name="_xlnm.Print_Titles" localSheetId="0">'Desag Funcion  A-02 de 20-02-26'!$2:$3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4" i="6" l="1"/>
</calcChain>
</file>

<file path=xl/sharedStrings.xml><?xml version="1.0" encoding="utf-8"?>
<sst xmlns="http://schemas.openxmlformats.org/spreadsheetml/2006/main" count="82" uniqueCount="42">
  <si>
    <t>A-02</t>
  </si>
  <si>
    <t>MAQUINARIA Y APARATOS ELÉCTRICOS</t>
  </si>
  <si>
    <t>A-02-02-01-002-008</t>
  </si>
  <si>
    <t>DOTACIÓN (PRENDAS DE VESTIR Y CALZADO)</t>
  </si>
  <si>
    <t>A-02-02-01-003-003</t>
  </si>
  <si>
    <t>PRODUCTOS DE HORNOS DE COQUE; PRODUCTOS DE REFINACIÓN DE PETRÓLEO Y COMBUSTIBLE NUCLEAR</t>
  </si>
  <si>
    <t>A-02-02-01-004-006</t>
  </si>
  <si>
    <t>A-02-02-01-004-007</t>
  </si>
  <si>
    <t>A-02-02-02-006-003</t>
  </si>
  <si>
    <t>ALOJAMIENTO; SERVICIOS DE SUMINISTROS DE COMIDAS Y BEBIDAS</t>
  </si>
  <si>
    <t>A-02-02-02-006-004</t>
  </si>
  <si>
    <t>SERVICIOS DE TRANSPORTE DE PASAJEROS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</si>
  <si>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</si>
  <si>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</si>
  <si>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</si>
  <si>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</si>
  <si>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</si>
  <si>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</si>
  <si>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</si>
  <si>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</si>
  <si>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</si>
  <si>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A-02-02-02-009-003</t>
  </si>
  <si>
    <t>SERVICIOS PARA EL CUIDADO DE LA SALUD HUMANA Y SERVICIOS SOCIALES</t>
  </si>
  <si>
    <t>A-02-02-02-010</t>
  </si>
  <si>
    <t>VIÁTICOS DE LOS FUNCIONARIOS EN COMISIÓN</t>
  </si>
  <si>
    <t>10</t>
  </si>
  <si>
    <t>RUBRO</t>
  </si>
  <si>
    <t>FUENTE</t>
  </si>
  <si>
    <t>REC</t>
  </si>
  <si>
    <t>SIT</t>
  </si>
  <si>
    <t>DESCRIPCIÓN</t>
  </si>
  <si>
    <t>APR. VIGENTE</t>
  </si>
  <si>
    <t>Nación</t>
  </si>
  <si>
    <t>CSF</t>
  </si>
  <si>
    <t>SERVICIOS PROFESIONALES, CIENTÍFICOS Y TÉCNICOS (EXCEPTO LOS SERVICIOS DE INVESTIGACION, URBANISMO, JURÍDICOS Y DE CONTABILIDAD)</t>
  </si>
  <si>
    <t>SUBTOTAL ADQUISICION DE BIENES Y SERVICIOS</t>
  </si>
  <si>
    <t>ADQUISICION DE BIENES Y SERVICIOS</t>
  </si>
  <si>
    <t>UEJ 02-14-01-AGENCIA DE RENOVACIÓN DEL TERRITORIO ART - GESTIÓN GENERAL VIGENCIA 2026</t>
  </si>
  <si>
    <t>A-02-02-01-003-005</t>
  </si>
  <si>
    <t>OTROS PRODUCTOS QUÍMICOS; FIBRAS ARTIFICIALES (O FIBRAS INDUSTRIALES HECHAS POR EL HOMBRE)</t>
  </si>
  <si>
    <t>EQUIPO Y APARATOS DE RADIO,
TELEVISIÓN Y COMUNICACIONES</t>
  </si>
  <si>
    <t>NOTA: Desagregación correspondiente al desbloqueo de recursos de funcionamiento del Rubro A-02 con fecha 20 de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</si>
</sst>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#\ &quot;COP&quot;"/>
    <numFmt numFmtId="165" formatCode="_-* #,##0.00_-;\-* #,##0.00_-;_-* &quot;-&quot;_-;_-@_-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b/>
      <sz val="8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4" borderId="0" applyNumberFormat="0" applyBorder="0" applyProtection="0">
      <alignment horizontal="center" vertical="center"/>
    </xf>
    <xf numFmtId="49" fontId="3" fillId="0" borderId="0" applyFill="0" applyBorder="0" applyProtection="0">
      <alignment horizontal="left" vertical="center"/>
    </xf>
    <xf numFmtId="3" fontId="3" fillId="0" borderId="0" applyFill="0" applyBorder="0" applyProtection="0">
      <alignment horizontal="right" vertical="center"/>
    </xf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1" fillId="0" borderId="0"/>
  </cellStyleXfs>
  <cellXfs count="27">
    <xf numFmtId="0" fontId="0" fillId="0" borderId="0" xfId="0"/>
    <xf numFmtId="41" fontId="6" fillId="3" borderId="0" xfId="5" applyFont="1" applyFill="1" applyBorder="1" applyAlignment="1">
      <alignment readingOrder="1"/>
    </xf>
    <xf numFmtId="41" fontId="6" fillId="3" borderId="0" xfId="5" applyFont="1" applyFill="1" applyBorder="1" applyAlignment="1">
      <alignment wrapText="1" readingOrder="1"/>
    </xf>
    <xf numFmtId="41" fontId="7" fillId="5" borderId="1" xfId="5" applyFont="1" applyFill="1" applyBorder="1" applyAlignment="1">
      <alignment horizontal="center" vertical="center" readingOrder="1"/>
    </xf>
    <xf numFmtId="41" fontId="7" fillId="5" borderId="1" xfId="5" applyFont="1" applyFill="1" applyBorder="1" applyAlignment="1">
      <alignment horizontal="center" vertical="center" wrapText="1" readingOrder="1"/>
    </xf>
    <xf numFmtId="41" fontId="8" fillId="5" borderId="1" xfId="5" applyFont="1" applyFill="1" applyBorder="1" applyAlignment="1">
      <alignment vertical="center" readingOrder="1"/>
    </xf>
    <xf numFmtId="41" fontId="8" fillId="5" borderId="1" xfId="5" applyFont="1" applyFill="1" applyBorder="1" applyAlignment="1">
      <alignment horizontal="center" vertical="center" readingOrder="1"/>
    </xf>
    <xf numFmtId="41" fontId="8" fillId="3" borderId="0" xfId="5" applyFont="1" applyFill="1" applyBorder="1" applyAlignment="1">
      <alignment readingOrder="1"/>
    </xf>
    <xf numFmtId="41" fontId="10" fillId="3" borderId="0" xfId="5" applyFont="1" applyFill="1" applyBorder="1" applyAlignment="1">
      <alignment readingOrder="1"/>
    </xf>
    <xf numFmtId="41" fontId="10" fillId="3" borderId="0" xfId="5" applyFont="1" applyFill="1" applyBorder="1" applyAlignment="1">
      <alignment wrapText="1" readingOrder="1"/>
    </xf>
    <xf numFmtId="165" fontId="6" fillId="3" borderId="0" xfId="5" applyNumberFormat="1" applyFont="1" applyFill="1" applyBorder="1" applyAlignment="1">
      <alignment wrapText="1" readingOrder="1"/>
    </xf>
    <xf numFmtId="41" fontId="6" fillId="0" borderId="0" xfId="5" applyFont="1" applyFill="1" applyBorder="1" applyAlignment="1">
      <alignment readingOrder="1"/>
    </xf>
    <xf numFmtId="41" fontId="6" fillId="0" borderId="0" xfId="5" applyFont="1" applyFill="1" applyBorder="1" applyAlignment="1">
      <alignment wrapText="1" readingOrder="1"/>
    </xf>
    <xf numFmtId="41" fontId="8" fillId="0" borderId="0" xfId="5" applyFont="1" applyFill="1" applyBorder="1" applyAlignment="1">
      <alignment readingOrder="1"/>
    </xf>
    <xf numFmtId="41" fontId="10" fillId="0" borderId="0" xfId="5" applyFont="1" applyFill="1" applyBorder="1" applyAlignment="1">
      <alignment readingOrder="1"/>
    </xf>
    <xf numFmtId="41" fontId="6" fillId="0" borderId="1" xfId="5" applyFont="1" applyFill="1" applyBorder="1" applyAlignment="1">
      <alignment vertical="center" readingOrder="1"/>
    </xf>
    <xf numFmtId="41" fontId="6" fillId="0" borderId="1" xfId="5" applyFont="1" applyFill="1" applyBorder="1" applyAlignment="1">
      <alignment horizontal="center" vertical="center" readingOrder="1"/>
    </xf>
    <xf numFmtId="41" fontId="6" fillId="0" borderId="1" xfId="5" applyFont="1" applyFill="1" applyBorder="1" applyAlignment="1">
      <alignment horizontal="left" vertical="center" wrapText="1" readingOrder="1"/>
    </xf>
    <xf numFmtId="4" fontId="9" fillId="0" borderId="1" xfId="5" applyNumberFormat="1" applyFont="1" applyFill="1" applyBorder="1" applyAlignment="1">
      <alignment horizontal="right" vertical="center" wrapText="1" readingOrder="1"/>
    </xf>
    <xf numFmtId="41" fontId="12" fillId="0" borderId="0" xfId="5" applyFont="1" applyFill="1" applyBorder="1" applyAlignment="1">
      <alignment readingOrder="1"/>
    </xf>
    <xf numFmtId="41" fontId="8" fillId="6" borderId="1" xfId="5" applyFont="1" applyFill="1" applyBorder="1" applyAlignment="1">
      <alignment vertical="center" wrapText="1" readingOrder="1"/>
    </xf>
    <xf numFmtId="165" fontId="11" fillId="6" borderId="1" xfId="5" applyNumberFormat="1" applyFont="1" applyFill="1" applyBorder="1" applyAlignment="1">
      <alignment horizontal="right" vertical="center" wrapText="1" readingOrder="1"/>
    </xf>
    <xf numFmtId="41" fontId="8" fillId="7" borderId="1" xfId="5" applyFont="1" applyFill="1" applyBorder="1" applyAlignment="1">
      <alignment vertical="center" readingOrder="1"/>
    </xf>
    <xf numFmtId="41" fontId="8" fillId="7" borderId="1" xfId="5" applyFont="1" applyFill="1" applyBorder="1" applyAlignment="1">
      <alignment horizontal="center" vertical="center" readingOrder="1"/>
    </xf>
    <xf numFmtId="41" fontId="8" fillId="7" borderId="1" xfId="5" applyFont="1" applyFill="1" applyBorder="1" applyAlignment="1">
      <alignment vertical="center" wrapText="1" readingOrder="1"/>
    </xf>
    <xf numFmtId="165" fontId="11" fillId="7" borderId="1" xfId="5" applyNumberFormat="1" applyFont="1" applyFill="1" applyBorder="1" applyAlignment="1">
      <alignment horizontal="right" vertical="center" wrapText="1" readingOrder="1"/>
    </xf>
    <xf numFmtId="41" fontId="11" fillId="2" borderId="1" xfId="5" applyFont="1" applyFill="1" applyBorder="1" applyAlignment="1">
      <alignment horizontal="center" vertical="center" readingOrder="1"/>
    </xf>
  </cellXfs>
  <cellStyles count="8">
    <cellStyle name="BodyStyle" xfId="2" xr:uid="{AC434BF5-D3E3-44F5-8804-E5CE517EC86D}"/>
    <cellStyle name="Currency" xfId="4" xr:uid="{8E7971D4-1A0C-4FCF-BAD0-D58636613EEE}"/>
    <cellStyle name="HeaderStyle" xfId="1" xr:uid="{6C90587E-381D-482F-969A-538A1BFF8871}"/>
    <cellStyle name="Millares [0] 3" xfId="5" xr:uid="{E63FDF37-7862-452A-B117-B6230C1BEB03}"/>
    <cellStyle name="Normal" xfId="0" builtinId="0"/>
    <cellStyle name="Normal 2" xfId="7" xr:uid="{F43ECE64-1EF0-46DD-8509-BBB0A27149E2}"/>
    <cellStyle name="Normal 3" xfId="6" xr:uid="{11D20121-6565-4291-8D92-4DC5F16D1556}"/>
    <cellStyle name="Numeric" xfId="3" xr:uid="{E1AD0BA1-3455-4481-B2EA-EE812C231C0C}"/>
  </cellStyles>
  <dxfs count="0"/>
  <tableStyles count="0" defaultTableStyle="TableStyleMedium2" defaultPivotStyle="PivotStyleLight16"/>
  <colors>
    <mruColors>
      <color rgb="FFB5E6A2"/>
      <color rgb="FF8ED9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0998-8403-4614-A3D6-3C30E750F0A1}">
  <dimension ref="A1:G63"/>
  <sheetViews>
    <sheetView showGridLines="0"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baseColWidth="10" defaultColWidth="11.42578125" defaultRowHeight="12.75" x14ac:dyDescent="0.25"/>
  <cols>
    <col min="1" max="1" width="1.5703125" style="1" customWidth="1"/>
    <col min="2" max="2" width="13.42578125" style="1" bestFit="1" customWidth="1"/>
    <col min="3" max="3" width="11.85546875" style="1" customWidth="1"/>
    <col min="4" max="4" width="9.28515625" style="1" customWidth="1"/>
    <col min="5" max="5" width="5.85546875" style="1" customWidth="1"/>
    <col min="6" max="6" width="52.5703125" style="2" customWidth="1"/>
    <col min="7" max="7" width="22.42578125" style="2" customWidth="1"/>
    <col min="8" max="16384" width="11.42578125" style="1"/>
  </cols>
  <sheetData>
    <row r="1" spans="1:7" ht="7.5" customHeight="1" x14ac:dyDescent="0.25">
      <c r="A1" s="8"/>
      <c r="B1" s="11"/>
      <c r="C1" s="11"/>
      <c r="D1" s="11"/>
      <c r="E1" s="11"/>
      <c r="F1" s="12"/>
      <c r="G1" s="12"/>
    </row>
    <row r="2" spans="1:7" ht="25.5" customHeight="1" x14ac:dyDescent="0.25">
      <c r="A2" s="11"/>
      <c r="B2" s="26" t="s">
        <v>37</v>
      </c>
      <c r="C2" s="26"/>
      <c r="D2" s="26"/>
      <c r="E2" s="26"/>
      <c r="F2" s="26"/>
      <c r="G2" s="26"/>
    </row>
    <row r="3" spans="1:7" ht="25.5" customHeight="1" x14ac:dyDescent="0.25">
      <c r="A3" s="11"/>
      <c r="B3" s="3" t="s">
        <v>26</v>
      </c>
      <c r="C3" s="3" t="s">
        <v>27</v>
      </c>
      <c r="D3" s="3" t="s">
        <v>28</v>
      </c>
      <c r="E3" s="3" t="s">
        <v>29</v>
      </c>
      <c r="F3" s="4" t="s">
        <v>30</v>
      </c>
      <c r="G3" s="4" t="s">
        <v>31</v>
      </c>
    </row>
    <row r="4" spans="1:7" s="7" customFormat="1" ht="25.5" customHeight="1" x14ac:dyDescent="0.3">
      <c r="A4" s="13"/>
      <c r="B4" s="22" t="s">
        <v>0</v>
      </c>
      <c r="C4" s="23"/>
      <c r="D4" s="22" t="s">
        <v>36</v>
      </c>
      <c r="E4" s="22"/>
      <c r="F4" s="24"/>
      <c r="G4" s="25">
        <f>+SUM(G5:G18)</f>
        <v>2307633670.5360599</v>
      </c>
    </row>
    <row r="5" spans="1:7" s="14" customFormat="1" ht="25.5" customHeight="1" x14ac:dyDescent="0.25">
      <c r="B5" s="15" t="s">
        <v>2</v>
      </c>
      <c r="C5" s="16" t="s">
        <v>32</v>
      </c>
      <c r="D5" s="16" t="s">
        <v>25</v>
      </c>
      <c r="E5" s="16" t="s">
        <v>33</v>
      </c>
      <c r="F5" s="17" t="s">
        <v>3</v>
      </c>
      <c r="G5" s="18">
        <v>31000000</v>
      </c>
    </row>
    <row r="6" spans="1:7" s="11" customFormat="1" ht="25.5" customHeight="1" x14ac:dyDescent="0.25">
      <c r="B6" s="15" t="s">
        <v>4</v>
      </c>
      <c r="C6" s="16" t="s">
        <v>32</v>
      </c>
      <c r="D6" s="16" t="s">
        <v>25</v>
      </c>
      <c r="E6" s="16" t="s">
        <v>33</v>
      </c>
      <c r="F6" s="17" t="s">
        <v>5</v>
      </c>
      <c r="G6" s="18">
        <v>17500000</v>
      </c>
    </row>
    <row r="7" spans="1:7" s="11" customFormat="1" ht="25.5" customHeight="1" x14ac:dyDescent="0.25">
      <c r="B7" s="15" t="s">
        <v>38</v>
      </c>
      <c r="C7" s="16" t="s">
        <v>32</v>
      </c>
      <c r="D7" s="16" t="s">
        <v>25</v>
      </c>
      <c r="E7" s="16" t="s">
        <v>33</v>
      </c>
      <c r="F7" s="17" t="s">
        <v>39</v>
      </c>
      <c r="G7" s="18">
        <v>15000000</v>
      </c>
    </row>
    <row r="8" spans="1:7" s="11" customFormat="1" ht="25.5" customHeight="1" x14ac:dyDescent="0.25">
      <c r="B8" s="15" t="s">
        <v>6</v>
      </c>
      <c r="C8" s="16" t="s">
        <v>32</v>
      </c>
      <c r="D8" s="16" t="s">
        <v>25</v>
      </c>
      <c r="E8" s="16" t="s">
        <v>33</v>
      </c>
      <c r="F8" s="17" t="s">
        <v>1</v>
      </c>
      <c r="G8" s="18">
        <v>30000000</v>
      </c>
    </row>
    <row r="9" spans="1:7" s="11" customFormat="1" ht="25.5" customHeight="1" x14ac:dyDescent="0.25">
      <c r="B9" s="15" t="s">
        <v>8</v>
      </c>
      <c r="C9" s="16" t="s">
        <v>32</v>
      </c>
      <c r="D9" s="16" t="s">
        <v>25</v>
      </c>
      <c r="E9" s="16" t="s">
        <v>33</v>
      </c>
      <c r="F9" s="17" t="s">
        <v>9</v>
      </c>
      <c r="G9" s="18">
        <f>1151636326.48606+38000000-100000000-17500000+22270000-(949133)</f>
        <v>1093457193.4860599</v>
      </c>
    </row>
    <row r="10" spans="1:7" s="11" customFormat="1" ht="25.5" customHeight="1" x14ac:dyDescent="0.25">
      <c r="B10" s="15" t="s">
        <v>10</v>
      </c>
      <c r="C10" s="16" t="s">
        <v>32</v>
      </c>
      <c r="D10" s="16" t="s">
        <v>25</v>
      </c>
      <c r="E10" s="16" t="s">
        <v>33</v>
      </c>
      <c r="F10" s="17" t="s">
        <v>11</v>
      </c>
      <c r="G10" s="18">
        <v>100000000</v>
      </c>
    </row>
    <row r="11" spans="1:7" s="11" customFormat="1" ht="25.5" customHeight="1" x14ac:dyDescent="0.25">
      <c r="B11" s="15" t="s">
        <v>12</v>
      </c>
      <c r="C11" s="16" t="s">
        <v>32</v>
      </c>
      <c r="D11" s="16" t="s">
        <v>25</v>
      </c>
      <c r="E11" s="16" t="s">
        <v>33</v>
      </c>
      <c r="F11" s="17" t="s">
        <v>13</v>
      </c>
      <c r="G11" s="18">
        <v>500000000</v>
      </c>
    </row>
    <row r="12" spans="1:7" s="11" customFormat="1" ht="25.5" customHeight="1" x14ac:dyDescent="0.25">
      <c r="B12" s="15" t="s">
        <v>14</v>
      </c>
      <c r="C12" s="16" t="s">
        <v>32</v>
      </c>
      <c r="D12" s="16" t="s">
        <v>25</v>
      </c>
      <c r="E12" s="16" t="s">
        <v>33</v>
      </c>
      <c r="F12" s="17" t="s">
        <v>15</v>
      </c>
      <c r="G12" s="18">
        <v>91589590</v>
      </c>
    </row>
    <row r="13" spans="1:7" s="11" customFormat="1" ht="25.5" customHeight="1" x14ac:dyDescent="0.25">
      <c r="B13" s="15" t="s">
        <v>16</v>
      </c>
      <c r="C13" s="16" t="s">
        <v>32</v>
      </c>
      <c r="D13" s="16" t="s">
        <v>25</v>
      </c>
      <c r="E13" s="16" t="s">
        <v>33</v>
      </c>
      <c r="F13" s="17" t="s">
        <v>34</v>
      </c>
      <c r="G13" s="18">
        <v>7250000</v>
      </c>
    </row>
    <row r="14" spans="1:7" s="11" customFormat="1" ht="25.5" customHeight="1" x14ac:dyDescent="0.25">
      <c r="B14" s="15" t="s">
        <v>7</v>
      </c>
      <c r="C14" s="16" t="s">
        <v>32</v>
      </c>
      <c r="D14" s="16" t="s">
        <v>25</v>
      </c>
      <c r="E14" s="16" t="s">
        <v>33</v>
      </c>
      <c r="F14" s="17" t="s">
        <v>40</v>
      </c>
      <c r="G14" s="18">
        <v>112647575</v>
      </c>
    </row>
    <row r="15" spans="1:7" s="14" customFormat="1" ht="25.5" customHeight="1" x14ac:dyDescent="0.25">
      <c r="B15" s="15" t="s">
        <v>17</v>
      </c>
      <c r="C15" s="16" t="s">
        <v>32</v>
      </c>
      <c r="D15" s="16" t="s">
        <v>25</v>
      </c>
      <c r="E15" s="16" t="s">
        <v>33</v>
      </c>
      <c r="F15" s="17" t="s">
        <v>18</v>
      </c>
      <c r="G15" s="18">
        <v>155189312.05000001</v>
      </c>
    </row>
    <row r="16" spans="1:7" s="19" customFormat="1" ht="25.5" customHeight="1" x14ac:dyDescent="0.25">
      <c r="B16" s="15" t="s">
        <v>19</v>
      </c>
      <c r="C16" s="16" t="s">
        <v>32</v>
      </c>
      <c r="D16" s="16" t="s">
        <v>25</v>
      </c>
      <c r="E16" s="16" t="s">
        <v>33</v>
      </c>
      <c r="F16" s="17" t="s">
        <v>20</v>
      </c>
      <c r="G16" s="18">
        <v>34000000</v>
      </c>
    </row>
    <row r="17" spans="1:7" s="11" customFormat="1" ht="25.5" customHeight="1" x14ac:dyDescent="0.25">
      <c r="B17" s="15" t="s">
        <v>21</v>
      </c>
      <c r="C17" s="16" t="s">
        <v>32</v>
      </c>
      <c r="D17" s="16" t="s">
        <v>25</v>
      </c>
      <c r="E17" s="16" t="s">
        <v>33</v>
      </c>
      <c r="F17" s="17" t="s">
        <v>22</v>
      </c>
      <c r="G17" s="18">
        <v>20000000</v>
      </c>
    </row>
    <row r="18" spans="1:7" s="11" customFormat="1" ht="25.5" customHeight="1" x14ac:dyDescent="0.25">
      <c r="B18" s="15" t="s">
        <v>23</v>
      </c>
      <c r="C18" s="16" t="s">
        <v>32</v>
      </c>
      <c r="D18" s="16" t="s">
        <v>25</v>
      </c>
      <c r="E18" s="16" t="s">
        <v>33</v>
      </c>
      <c r="F18" s="17" t="s">
        <v>24</v>
      </c>
      <c r="G18" s="18">
        <v>100000000</v>
      </c>
    </row>
    <row r="19" spans="1:7" s="7" customFormat="1" ht="25.5" customHeight="1" x14ac:dyDescent="0.3">
      <c r="A19" s="13"/>
      <c r="B19" s="5" t="s">
        <v>0</v>
      </c>
      <c r="C19" s="6"/>
      <c r="D19" s="5" t="s">
        <v>35</v>
      </c>
      <c r="E19" s="5"/>
      <c r="F19" s="20"/>
      <c r="G19" s="21">
        <v>2307633670.5400004</v>
      </c>
    </row>
    <row r="20" spans="1:7" ht="19.899999999999999" customHeight="1" x14ac:dyDescent="0.25"/>
    <row r="21" spans="1:7" ht="19.899999999999999" customHeight="1" x14ac:dyDescent="0.25">
      <c r="B21" s="1" t="s">
        <v>41</v>
      </c>
      <c r="G21" s="9"/>
    </row>
    <row r="22" spans="1:7" ht="19.899999999999999" customHeight="1" x14ac:dyDescent="0.25"/>
    <row r="23" spans="1:7" ht="19.899999999999999" customHeight="1" x14ac:dyDescent="0.25">
      <c r="G23" s="10"/>
    </row>
    <row r="24" spans="1:7" ht="19.899999999999999" customHeight="1" x14ac:dyDescent="0.25"/>
    <row r="25" spans="1:7" ht="19.899999999999999" customHeight="1" x14ac:dyDescent="0.25"/>
    <row r="26" spans="1:7" ht="19.899999999999999" customHeight="1" x14ac:dyDescent="0.25"/>
    <row r="27" spans="1:7" ht="19.899999999999999" customHeight="1" x14ac:dyDescent="0.25"/>
    <row r="28" spans="1:7" ht="19.899999999999999" customHeight="1" x14ac:dyDescent="0.25"/>
    <row r="29" spans="1:7" ht="19.899999999999999" customHeight="1" x14ac:dyDescent="0.25"/>
    <row r="30" spans="1:7" ht="19.899999999999999" customHeight="1" x14ac:dyDescent="0.25"/>
    <row r="31" spans="1:7" ht="19.899999999999999" customHeight="1" x14ac:dyDescent="0.25"/>
    <row r="32" spans="1:7" ht="19.899999999999999" customHeight="1" x14ac:dyDescent="0.25"/>
    <row r="33" ht="19.899999999999999" customHeight="1" x14ac:dyDescent="0.25"/>
    <row r="34" ht="19.899999999999999" customHeight="1" x14ac:dyDescent="0.25"/>
    <row r="35" ht="19.899999999999999" customHeight="1" x14ac:dyDescent="0.25"/>
    <row r="36" ht="19.899999999999999" customHeight="1" x14ac:dyDescent="0.25"/>
    <row r="37" ht="19.899999999999999" customHeight="1" x14ac:dyDescent="0.25"/>
    <row r="38" ht="19.899999999999999" customHeight="1" x14ac:dyDescent="0.25"/>
    <row r="39" ht="19.899999999999999" customHeight="1" x14ac:dyDescent="0.25"/>
    <row r="40" ht="19.899999999999999" customHeight="1" x14ac:dyDescent="0.25"/>
    <row r="41" ht="19.899999999999999" customHeight="1" x14ac:dyDescent="0.25"/>
    <row r="42" ht="19.899999999999999" customHeight="1" x14ac:dyDescent="0.25"/>
    <row r="43" ht="19.899999999999999" customHeight="1" x14ac:dyDescent="0.25"/>
    <row r="44" ht="19.899999999999999" customHeight="1" x14ac:dyDescent="0.25"/>
    <row r="45" ht="19.899999999999999" customHeight="1" x14ac:dyDescent="0.25"/>
    <row r="46" ht="19.899999999999999" customHeight="1" x14ac:dyDescent="0.25"/>
    <row r="47" ht="19.899999999999999" customHeight="1" x14ac:dyDescent="0.25"/>
    <row r="48" ht="19.899999999999999" customHeight="1" x14ac:dyDescent="0.25"/>
    <row r="49" ht="19.899999999999999" customHeight="1" x14ac:dyDescent="0.25"/>
    <row r="50" ht="19.899999999999999" customHeight="1" x14ac:dyDescent="0.25"/>
    <row r="51" ht="19.899999999999999" customHeight="1" x14ac:dyDescent="0.25"/>
    <row r="52" ht="19.899999999999999" customHeight="1" x14ac:dyDescent="0.25"/>
    <row r="53" ht="19.899999999999999" customHeight="1" x14ac:dyDescent="0.25"/>
    <row r="54" ht="19.899999999999999" customHeight="1" x14ac:dyDescent="0.25"/>
    <row r="55" ht="19.899999999999999" customHeight="1" x14ac:dyDescent="0.25"/>
    <row r="56" ht="19.899999999999999" customHeight="1" x14ac:dyDescent="0.25"/>
    <row r="57" ht="19.899999999999999" customHeight="1" x14ac:dyDescent="0.25"/>
    <row r="58" ht="19.899999999999999" customHeight="1" x14ac:dyDescent="0.25"/>
    <row r="59" ht="19.899999999999999" customHeight="1" x14ac:dyDescent="0.25"/>
    <row r="60" ht="19.899999999999999" customHeight="1" x14ac:dyDescent="0.25"/>
    <row r="61" ht="19.899999999999999" customHeight="1" x14ac:dyDescent="0.25"/>
    <row r="62" ht="19.899999999999999" customHeight="1" x14ac:dyDescent="0.25"/>
    <row r="63" ht="19.899999999999999" customHeight="1" x14ac:dyDescent="0.25"/>
  </sheetData>
  <sheetProtection algorithmName="SHA-512" hashValue="8WW+Dp273ghBYYXOm69yjN/yGx1u/P84hKc1zvMhTb9tJzNePuFaOH/8gN8Mcm92X7O/X7y+p2NRVMxbBrZ39A==" saltValue="34o1KymtIYFbnv7gifsmCQ==" spinCount="100000" sheet="1" objects="1" scenarios="1"/>
  <mergeCells count="1">
    <mergeCell ref="B2:G2"/>
  </mergeCells>
  <pageMargins left="0.59055118110236227" right="0.59055118110236227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40811b-e880-483a-9a9d-9468a1d6ff7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15C363F2CD0C4FAB02EDB18F986206" ma:contentTypeVersion="16" ma:contentTypeDescription="Crear nuevo documento." ma:contentTypeScope="" ma:versionID="41585f411f84eeab946a91adb116a7b3">
  <xsd:schema xmlns:xsd="http://www.w3.org/2001/XMLSchema" xmlns:xs="http://www.w3.org/2001/XMLSchema" xmlns:p="http://schemas.microsoft.com/office/2006/metadata/properties" xmlns:ns1="http://schemas.microsoft.com/sharepoint/v3" xmlns:ns3="bb40811b-e880-483a-9a9d-9468a1d6ff78" xmlns:ns4="f61b5d82-26ce-419f-94b0-5229bcafd472" targetNamespace="http://schemas.microsoft.com/office/2006/metadata/properties" ma:root="true" ma:fieldsID="cf87885756418c3cf0033cf668f4f4e3" ns1:_="" ns3:_="" ns4:_="">
    <xsd:import namespace="http://schemas.microsoft.com/sharepoint/v3"/>
    <xsd:import namespace="bb40811b-e880-483a-9a9d-9468a1d6ff78"/>
    <xsd:import namespace="f61b5d82-26ce-419f-94b0-5229bcafd4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0811b-e880-483a-9a9d-9468a1d6f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b5d82-26ce-419f-94b0-5229bcafd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14394-5BED-4087-8E22-55AF585042AF}">
  <ds:schemaRefs>
    <ds:schemaRef ds:uri="http://schemas.microsoft.com/office/infopath/2007/PartnerControls"/>
    <ds:schemaRef ds:uri="f61b5d82-26ce-419f-94b0-5229bcafd472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bb40811b-e880-483a-9a9d-9468a1d6ff78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5488BC5-B8DA-41C5-AFFD-41509E61B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40811b-e880-483a-9a9d-9468a1d6ff78"/>
    <ds:schemaRef ds:uri="f61b5d82-26ce-419f-94b0-5229bcafd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F2BA8-BBF5-4BCD-A58E-A2E14A6D1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Desag Funcion  A-02 de 20-02-26</vt:lpstr>
      <vt:lpstr>'Desag Funcion  A-02 de 20-02-26'!Títulos_a_imprimir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Estiven Patiño Barrera</dc:creator>
  <cp:lastModifiedBy>German Elias Romero Cruz</cp:lastModifiedBy>
  <cp:lastPrinted>2026-02-21T04:15:24Z</cp:lastPrinted>
  <dcterms:created xsi:type="dcterms:W3CDTF">2025-01-02T14:56:02Z</dcterms:created>
  <dcterms:modified xsi:type="dcterms:W3CDTF">2026-03-02T19:46:58Z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0x0101006115C363F2CD0C4FAB02EDB18F986206</vt:lpwstr>
  </property>
</Properties>
</file>